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Plan4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<sst xmlns="http://schemas.openxmlformats.org/spreadsheetml/2006/main" count="635" uniqueCount="161">
  <si>
    <t>CURSO</t>
  </si>
  <si>
    <t>DIA</t>
  </si>
  <si>
    <t>MÊS</t>
  </si>
  <si>
    <t>UNIDADE</t>
  </si>
  <si>
    <t>FACED</t>
  </si>
  <si>
    <t>ICE</t>
  </si>
  <si>
    <t>ICB</t>
  </si>
  <si>
    <t>FCA</t>
  </si>
  <si>
    <t>ICHL</t>
  </si>
  <si>
    <t>FT</t>
  </si>
  <si>
    <t>FES</t>
  </si>
  <si>
    <t>FD</t>
  </si>
  <si>
    <t>FEF</t>
  </si>
  <si>
    <t>FCF</t>
  </si>
  <si>
    <t>DIREITO</t>
  </si>
  <si>
    <t>BIBLIOTECONOMIA</t>
  </si>
  <si>
    <t>CIÊNCIAS SOCIAIS</t>
  </si>
  <si>
    <t>FILOSOFIA</t>
  </si>
  <si>
    <t>GEOGRAFIA</t>
  </si>
  <si>
    <t>HISTÓRIA</t>
  </si>
  <si>
    <t>MÚSICA</t>
  </si>
  <si>
    <t>SERVIÇO SOCIAL</t>
  </si>
  <si>
    <t>ADMINISTRAÇÃO</t>
  </si>
  <si>
    <t>CIÊNCIAS CONTÁBEIS</t>
  </si>
  <si>
    <t>CIÊNCIAS ECONÔMICAS</t>
  </si>
  <si>
    <t>CIÊNCIA DA COMPUTAÇÃO</t>
  </si>
  <si>
    <t>ESTATÍSTICA</t>
  </si>
  <si>
    <t>FÍSICA</t>
  </si>
  <si>
    <t>GEOLOGIA</t>
  </si>
  <si>
    <t>MATEMÁTICA</t>
  </si>
  <si>
    <t>QUÍMICA</t>
  </si>
  <si>
    <t>ODONTOLOGIA</t>
  </si>
  <si>
    <t>FARMÁCIA</t>
  </si>
  <si>
    <t>ENFERMAGEM</t>
  </si>
  <si>
    <t>CIÊNCIAS BIOLÓGICAS</t>
  </si>
  <si>
    <t>CIÊNCIAS NATURAIS</t>
  </si>
  <si>
    <t>AGRONOMIA</t>
  </si>
  <si>
    <t>ZOOTECNIA</t>
  </si>
  <si>
    <t>PEDAGOGIA</t>
  </si>
  <si>
    <t>PSICOLOGIA</t>
  </si>
  <si>
    <t>FAO</t>
  </si>
  <si>
    <t>FAPSI</t>
  </si>
  <si>
    <t>UNIVERSIDADE FEDERAL DO AMAZONAS</t>
  </si>
  <si>
    <t>PRÓ-REITORIA DE ENSINO DE GRADUAÇÃO</t>
  </si>
  <si>
    <t>Av. Gen. Rodrigo Octávio Jordão Ramos, 3000, Coroado – Campus Universitário – Setor Sul, Bloco X – 69077-000, Manaus-AM</t>
  </si>
  <si>
    <t>Fac-símile (092) 3305-4121 – Tel.: (092) 3305-4123 –CGC: 04.378.626/0001-97 - e-mail: drc_proeg@ufam.edu.br</t>
  </si>
  <si>
    <t>SEMANA</t>
  </si>
  <si>
    <t>DESIGN</t>
  </si>
  <si>
    <t>BIOTECNOLOGIA</t>
  </si>
  <si>
    <t xml:space="preserve">CIÊNCIAS-AGRÁRIAS E DO AMBIENTE </t>
  </si>
  <si>
    <t xml:space="preserve">LETRAS-L. PORTUGUESA E ESPANHOLA </t>
  </si>
  <si>
    <t xml:space="preserve">BIOTECNOLOGIA </t>
  </si>
  <si>
    <t xml:space="preserve">FISIOTERAPIA </t>
  </si>
  <si>
    <t xml:space="preserve">AGRONOMIA </t>
  </si>
  <si>
    <t>LETRAS-L. PORTUGUESA E INGLESA</t>
  </si>
  <si>
    <t>EDUCAÇÃO FÍSICA</t>
  </si>
  <si>
    <t xml:space="preserve">PEDAGOGIA </t>
  </si>
  <si>
    <t>INC</t>
  </si>
  <si>
    <t>Benjamin</t>
  </si>
  <si>
    <t>Constant</t>
  </si>
  <si>
    <t>ICSEZ</t>
  </si>
  <si>
    <t>PARINTINS</t>
  </si>
  <si>
    <t>ISB</t>
  </si>
  <si>
    <t>Coari</t>
  </si>
  <si>
    <t>IAA</t>
  </si>
  <si>
    <t>HUMAITÁ</t>
  </si>
  <si>
    <t>ICET</t>
  </si>
  <si>
    <t>ITACOATIARA</t>
  </si>
  <si>
    <r>
      <t>ADMINIST. EM GESTÃO ORGANIZ.</t>
    </r>
  </si>
  <si>
    <t>ANTROPOLOGIA</t>
  </si>
  <si>
    <t>NUTRIÇÃO</t>
  </si>
  <si>
    <t>CIÊNCIAS - BIOLOGIA E QUÍMICA</t>
  </si>
  <si>
    <t>CIÊNCIAS - MATEMÁTICA E FÍSICA</t>
  </si>
  <si>
    <t xml:space="preserve">CIÊNCIAS - BIOLOGIA E QUÍMICA </t>
  </si>
  <si>
    <t>ENGENHARIA DE PRODUÇÃO</t>
  </si>
  <si>
    <t>QUÍMICA INDUSTRIAL</t>
  </si>
  <si>
    <t>SISTEMA DE INFORMAÇÕES</t>
  </si>
  <si>
    <t>SEX</t>
  </si>
  <si>
    <t>QUI</t>
  </si>
  <si>
    <t>CALENDÁRIO DE FORMATURAS 2012/2</t>
  </si>
  <si>
    <t xml:space="preserve">ADMINIST. EM GESTÃO ORGANIZ. </t>
  </si>
  <si>
    <t xml:space="preserve">CIÊNCIAS-BIOLOGIA E QUÍMICA </t>
  </si>
  <si>
    <t>ENGENHARIA AMBIENTAL</t>
  </si>
  <si>
    <t>ICOMP</t>
  </si>
  <si>
    <t>QUA</t>
  </si>
  <si>
    <t>EEM</t>
  </si>
  <si>
    <t>FISIOTERAPIA</t>
  </si>
  <si>
    <r>
      <t xml:space="preserve">EDUCAÇÃO FÍSICA - </t>
    </r>
    <r>
      <rPr>
        <b/>
        <sz val="9"/>
        <rFont val="Arial"/>
        <family val="2"/>
      </rPr>
      <t>PROMOÇÃO EM SAÚDE E LAZER</t>
    </r>
  </si>
  <si>
    <r>
      <t xml:space="preserve">EDUCAÇÃO FÍSICA - </t>
    </r>
    <r>
      <rPr>
        <b/>
        <sz val="9"/>
        <rFont val="Arial"/>
        <family val="2"/>
      </rPr>
      <t>LICENCIATURA</t>
    </r>
  </si>
  <si>
    <r>
      <t xml:space="preserve">ED. FÍSICA - </t>
    </r>
    <r>
      <rPr>
        <b/>
        <sz val="9"/>
        <rFont val="Arial"/>
        <family val="2"/>
      </rPr>
      <t>TREINAMENTO ESPORTIVO</t>
    </r>
  </si>
  <si>
    <t>SISTEMAS DE INFORMAÇÃO</t>
  </si>
  <si>
    <t>BACHARELADO</t>
  </si>
  <si>
    <t>LICENCIATURA</t>
  </si>
  <si>
    <t>ARTES VISUAIS</t>
  </si>
  <si>
    <r>
      <t xml:space="preserve">LETRAS - </t>
    </r>
    <r>
      <rPr>
        <b/>
        <sz val="9"/>
        <rFont val="Arial"/>
        <family val="2"/>
      </rPr>
      <t>LÍNGUA ESPANHOLA</t>
    </r>
  </si>
  <si>
    <r>
      <t xml:space="preserve">LETRAS - </t>
    </r>
    <r>
      <rPr>
        <b/>
        <sz val="9"/>
        <rFont val="Arial"/>
        <family val="2"/>
      </rPr>
      <t>L. FRANCESA</t>
    </r>
  </si>
  <si>
    <r>
      <t>LETRAS -</t>
    </r>
    <r>
      <rPr>
        <b/>
        <sz val="9"/>
        <rFont val="Arial"/>
        <family val="2"/>
      </rPr>
      <t xml:space="preserve"> L. INGLESA</t>
    </r>
  </si>
  <si>
    <r>
      <t xml:space="preserve">LETRAS - </t>
    </r>
    <r>
      <rPr>
        <b/>
        <sz val="9"/>
        <rFont val="Arial"/>
        <family val="2"/>
      </rPr>
      <t>L. PORTUGUESA</t>
    </r>
  </si>
  <si>
    <t>ENGENHARIA CIVIL</t>
  </si>
  <si>
    <t>ENGENHARIA ELÉTRICA</t>
  </si>
  <si>
    <t>ENGENHARIA DA COMPUTAÇÃO</t>
  </si>
  <si>
    <t>ENGENHARIA DE PESCA</t>
  </si>
  <si>
    <t>ENGENHARIA FLORESTAL</t>
  </si>
  <si>
    <t>MAI</t>
  </si>
  <si>
    <t>JUN</t>
  </si>
  <si>
    <t>21</t>
  </si>
  <si>
    <t>27</t>
  </si>
  <si>
    <t>28</t>
  </si>
  <si>
    <t>TER</t>
  </si>
  <si>
    <r>
      <t xml:space="preserve">COMUNICAÇÃO SOCIAL - </t>
    </r>
    <r>
      <rPr>
        <b/>
        <sz val="10"/>
        <rFont val="Arial"/>
        <family val="2"/>
      </rPr>
      <t>JORNALISMO</t>
    </r>
  </si>
  <si>
    <r>
      <t xml:space="preserve">COMUNICAÇÃO SOCIAL - </t>
    </r>
    <r>
      <rPr>
        <b/>
        <sz val="9"/>
        <rFont val="Arial"/>
        <family val="2"/>
      </rPr>
      <t>RELAÇÕES PÚBLICAS</t>
    </r>
  </si>
  <si>
    <r>
      <t>ICHL</t>
    </r>
    <r>
      <rPr>
        <sz val="11"/>
        <rFont val="Arial"/>
        <family val="2"/>
      </rPr>
      <t>-Bach</t>
    </r>
  </si>
  <si>
    <r>
      <t>ICHL</t>
    </r>
    <r>
      <rPr>
        <sz val="11"/>
        <rFont val="Arial"/>
        <family val="2"/>
      </rPr>
      <t>-Lic</t>
    </r>
  </si>
  <si>
    <r>
      <t>IAA</t>
    </r>
    <r>
      <rPr>
        <sz val="11"/>
        <rFont val="Arial"/>
        <family val="2"/>
      </rPr>
      <t>-Humaitá</t>
    </r>
  </si>
  <si>
    <r>
      <t>ICET</t>
    </r>
    <r>
      <rPr>
        <sz val="11"/>
        <rFont val="Arial"/>
        <family val="2"/>
      </rPr>
      <t>-Itacoatiara</t>
    </r>
  </si>
  <si>
    <r>
      <t>ICSEZ</t>
    </r>
    <r>
      <rPr>
        <sz val="11"/>
        <rFont val="Arial"/>
        <family val="2"/>
      </rPr>
      <t>-Parintins</t>
    </r>
  </si>
  <si>
    <r>
      <t>INC</t>
    </r>
    <r>
      <rPr>
        <sz val="11"/>
        <rFont val="Arial"/>
        <family val="2"/>
      </rPr>
      <t>-B. Constant</t>
    </r>
  </si>
  <si>
    <r>
      <t>ISB</t>
    </r>
    <r>
      <rPr>
        <sz val="11"/>
        <rFont val="Arial"/>
        <family val="2"/>
      </rPr>
      <t>-Coari</t>
    </r>
  </si>
  <si>
    <t>CAPITAL</t>
  </si>
  <si>
    <t>4</t>
  </si>
  <si>
    <t>JUL</t>
  </si>
  <si>
    <t>11</t>
  </si>
  <si>
    <t>18</t>
  </si>
  <si>
    <t>25</t>
  </si>
  <si>
    <t>COMUNICAÇÃO SOCIAL - JORNALISMO</t>
  </si>
  <si>
    <r>
      <t>COMUNICAÇÃO SOCIAL</t>
    </r>
    <r>
      <rPr>
        <b/>
        <sz val="9"/>
        <rFont val="Arial"/>
        <family val="2"/>
      </rPr>
      <t xml:space="preserve"> - JORNALISMO</t>
    </r>
  </si>
  <si>
    <t xml:space="preserve">POSSÍVEIS </t>
  </si>
  <si>
    <t>FORMANDOS</t>
  </si>
  <si>
    <t>TOTAL</t>
  </si>
  <si>
    <r>
      <t xml:space="preserve">ED. FÍSICA </t>
    </r>
    <r>
      <rPr>
        <b/>
        <sz val="6"/>
        <rFont val="Arial"/>
        <family val="2"/>
      </rPr>
      <t>- PROMOÇÃO EM SAÚDE E LAZER</t>
    </r>
  </si>
  <si>
    <r>
      <t xml:space="preserve">ED. FÍSICA </t>
    </r>
    <r>
      <rPr>
        <b/>
        <sz val="6"/>
        <rFont val="Arial"/>
        <family val="2"/>
      </rPr>
      <t>- TREINAMENTO ESPORTIVO</t>
    </r>
  </si>
  <si>
    <r>
      <t xml:space="preserve">COM. SOCIAL </t>
    </r>
    <r>
      <rPr>
        <b/>
        <sz val="6"/>
        <rFont val="Arial"/>
        <family val="2"/>
      </rPr>
      <t>- RELAÇÕES PÚBLICAS</t>
    </r>
  </si>
  <si>
    <r>
      <t>COM. SOCIAL</t>
    </r>
    <r>
      <rPr>
        <b/>
        <sz val="6"/>
        <rFont val="Arial"/>
        <family val="2"/>
      </rPr>
      <t xml:space="preserve"> - JORNALISMO</t>
    </r>
  </si>
  <si>
    <t>NÚMERO DE POSSÍVEIS FORMANDOS 2012-2</t>
  </si>
  <si>
    <t>INTERIOR</t>
  </si>
  <si>
    <t>LIC. EM CIÊNCIAS BIOLÓGICAS - EAD - IB32</t>
  </si>
  <si>
    <t>LIC. EM CIÊNCIAS BIOLÓGICAS - EAD - IB13</t>
  </si>
  <si>
    <t>SÃO G. DA CACHOEIRA</t>
  </si>
  <si>
    <t>Humaitá</t>
  </si>
  <si>
    <t>Parintins</t>
  </si>
  <si>
    <t>30</t>
  </si>
  <si>
    <t>LIC. EM CIÊNCIAS BIOLÓGICAS - EAD - IB31</t>
  </si>
  <si>
    <t>EAD</t>
  </si>
  <si>
    <t>Manaus</t>
  </si>
  <si>
    <t>26</t>
  </si>
  <si>
    <t>SEG</t>
  </si>
  <si>
    <t>10</t>
  </si>
  <si>
    <t>17</t>
  </si>
  <si>
    <t>Benjamin Constant</t>
  </si>
  <si>
    <t>LIC. EM CIÊNCIAS BIOLÓGICAS - EAD - IB10</t>
  </si>
  <si>
    <t>LIC. EM CIÊNCIAS BIOLÓGICAS - EAD - IB30</t>
  </si>
  <si>
    <t>24</t>
  </si>
  <si>
    <t>31</t>
  </si>
  <si>
    <t>LIC. EM CIÊNCIAS BIOLÓGICAS - EAD - IB12</t>
  </si>
  <si>
    <t>Itacoatiara</t>
  </si>
  <si>
    <t>07</t>
  </si>
  <si>
    <t>AGO</t>
  </si>
  <si>
    <t>LIC. EM CIÊNCIAS BIOLÓGICAS - EAD - IB11</t>
  </si>
  <si>
    <t>S. G. DA CACHOEIRA</t>
  </si>
  <si>
    <t>12</t>
  </si>
  <si>
    <t>sex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</si>
</sst>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6"/>
      <color indexed="8"/>
      <name val="Times New Roman"/>
      <family val="1"/>
    </font>
    <font>
      <b/>
      <sz val="6"/>
      <name val="Arial"/>
      <family val="2"/>
    </font>
    <font>
      <b/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5" fillId="0" borderId="13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20" fillId="34" borderId="27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4" fillId="34" borderId="33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1133475</xdr:colOff>
      <xdr:row>0</xdr:row>
      <xdr:rowOff>104775</xdr:rowOff>
    </xdr:from>
    <xdr:to>
      <xdr:col>5</xdr:col>
      <xdr:colOff>2047875</xdr:colOff>
      <xdr:row>3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477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0</xdr:row>
      <xdr:rowOff>38100</xdr:rowOff>
    </xdr:from>
    <xdr:to>
      <xdr:col>1</xdr:col>
      <xdr:colOff>57150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810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2762250</xdr:colOff>
      <xdr:row>0</xdr:row>
      <xdr:rowOff>0</xdr:rowOff>
    </xdr:from>
    <xdr:to>
      <xdr:col>5</xdr:col>
      <xdr:colOff>47625</xdr:colOff>
      <xdr:row>0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476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E14" sqref="E14:F14"/>
    </sheetView>
  </sheetViews>
  <sheetFormatPr defaultColWidth="9.140625" defaultRowHeight="12.75"/>
  <cols>
    <col min="1" max="1" width="16.140625" style="0" bestFit="1" customWidth="1"/>
    <col min="2" max="2" width="6.8515625" style="0" customWidth="1"/>
    <col min="3" max="3" width="6.28125" style="0" customWidth="1"/>
    <col min="4" max="4" width="8.8515625" style="0" customWidth="1"/>
    <col min="5" max="5" width="51.140625" style="0" customWidth="1"/>
    <col min="6" max="6" width="44.8515625" style="0" customWidth="1"/>
  </cols>
  <sheetData>
    <row r="1" spans="1:6" ht="15.75">
      <c r="A1" s="98" t="s">
        <v>42</v>
      </c>
      <c r="B1" s="98"/>
      <c r="C1" s="98"/>
      <c r="D1" s="98"/>
      <c r="E1" s="98"/>
      <c r="F1" s="98"/>
    </row>
    <row r="2" spans="1:6" ht="12.75">
      <c r="A2" s="99" t="s">
        <v>43</v>
      </c>
      <c r="B2" s="99"/>
      <c r="C2" s="99"/>
      <c r="D2" s="99"/>
      <c r="E2" s="99"/>
      <c r="F2" s="99"/>
    </row>
    <row r="3" spans="1:6" ht="12.75">
      <c r="A3" s="100" t="s">
        <v>79</v>
      </c>
      <c r="B3" s="100"/>
      <c r="C3" s="100"/>
      <c r="D3" s="100"/>
      <c r="E3" s="100"/>
      <c r="F3" s="100"/>
    </row>
    <row r="4" spans="1:6" ht="12.75">
      <c r="A4" s="100"/>
      <c r="B4" s="100"/>
      <c r="C4" s="100"/>
      <c r="D4" s="100"/>
      <c r="E4" s="100"/>
      <c r="F4" s="100"/>
    </row>
    <row r="5" spans="1:7" ht="15.75">
      <c r="A5" s="96" t="s">
        <v>118</v>
      </c>
      <c r="B5" s="96"/>
      <c r="C5" s="96"/>
      <c r="D5" s="96"/>
      <c r="E5" s="96"/>
      <c r="F5" s="96"/>
      <c r="G5" s="31"/>
    </row>
    <row r="6" spans="1:6" ht="12.75">
      <c r="A6" s="74" t="s">
        <v>3</v>
      </c>
      <c r="B6" s="74" t="s">
        <v>1</v>
      </c>
      <c r="C6" s="74" t="s">
        <v>2</v>
      </c>
      <c r="D6" s="75" t="s">
        <v>46</v>
      </c>
      <c r="E6" s="101" t="s">
        <v>0</v>
      </c>
      <c r="F6" s="101"/>
    </row>
    <row r="7" spans="1:6" ht="16.5">
      <c r="A7" s="12" t="s">
        <v>11</v>
      </c>
      <c r="B7" s="11">
        <v>23</v>
      </c>
      <c r="C7" s="11" t="s">
        <v>103</v>
      </c>
      <c r="D7" s="11" t="s">
        <v>78</v>
      </c>
      <c r="E7" s="92" t="s">
        <v>14</v>
      </c>
      <c r="F7" s="92"/>
    </row>
    <row r="8" spans="1:6" ht="16.5">
      <c r="A8" s="12" t="s">
        <v>83</v>
      </c>
      <c r="B8" s="11">
        <v>24</v>
      </c>
      <c r="C8" s="11" t="s">
        <v>103</v>
      </c>
      <c r="D8" s="11" t="s">
        <v>77</v>
      </c>
      <c r="E8" s="89" t="s">
        <v>25</v>
      </c>
      <c r="F8" s="1" t="s">
        <v>90</v>
      </c>
    </row>
    <row r="9" spans="1:6" ht="16.5">
      <c r="A9" s="12" t="s">
        <v>41</v>
      </c>
      <c r="B9" s="11">
        <v>28</v>
      </c>
      <c r="C9" s="11" t="s">
        <v>103</v>
      </c>
      <c r="D9" s="11" t="s">
        <v>108</v>
      </c>
      <c r="E9" s="92" t="s">
        <v>39</v>
      </c>
      <c r="F9" s="92"/>
    </row>
    <row r="10" spans="1:6" ht="15.75">
      <c r="A10" s="91" t="s">
        <v>5</v>
      </c>
      <c r="B10" s="90">
        <v>29</v>
      </c>
      <c r="C10" s="90" t="s">
        <v>103</v>
      </c>
      <c r="D10" s="90" t="s">
        <v>84</v>
      </c>
      <c r="E10" s="1" t="s">
        <v>26</v>
      </c>
      <c r="F10" s="1" t="s">
        <v>27</v>
      </c>
    </row>
    <row r="11" spans="1:6" ht="15.75">
      <c r="A11" s="91"/>
      <c r="B11" s="90"/>
      <c r="C11" s="90"/>
      <c r="D11" s="90"/>
      <c r="E11" s="1" t="s">
        <v>28</v>
      </c>
      <c r="F11" s="1" t="s">
        <v>29</v>
      </c>
    </row>
    <row r="12" spans="1:6" ht="15.75">
      <c r="A12" s="91"/>
      <c r="B12" s="90"/>
      <c r="C12" s="90"/>
      <c r="D12" s="90"/>
      <c r="E12" s="108" t="s">
        <v>30</v>
      </c>
      <c r="F12" s="109"/>
    </row>
    <row r="13" spans="1:6" ht="16.5">
      <c r="A13" s="12" t="s">
        <v>13</v>
      </c>
      <c r="B13" s="11">
        <v>5</v>
      </c>
      <c r="C13" s="11" t="s">
        <v>104</v>
      </c>
      <c r="D13" s="11" t="s">
        <v>84</v>
      </c>
      <c r="E13" s="92" t="s">
        <v>32</v>
      </c>
      <c r="F13" s="92"/>
    </row>
    <row r="14" spans="1:6" ht="16.5">
      <c r="A14" s="12" t="s">
        <v>85</v>
      </c>
      <c r="B14" s="11">
        <v>6</v>
      </c>
      <c r="C14" s="11" t="s">
        <v>104</v>
      </c>
      <c r="D14" s="11" t="s">
        <v>78</v>
      </c>
      <c r="E14" s="92" t="s">
        <v>33</v>
      </c>
      <c r="F14" s="92"/>
    </row>
    <row r="15" spans="1:6" ht="16.5">
      <c r="A15" s="12" t="s">
        <v>40</v>
      </c>
      <c r="B15" s="11">
        <v>7</v>
      </c>
      <c r="C15" s="11" t="s">
        <v>104</v>
      </c>
      <c r="D15" s="11" t="s">
        <v>77</v>
      </c>
      <c r="E15" s="92" t="s">
        <v>31</v>
      </c>
      <c r="F15" s="92"/>
    </row>
    <row r="16" spans="1:6" ht="16.5" customHeight="1">
      <c r="A16" s="91" t="s">
        <v>10</v>
      </c>
      <c r="B16" s="11">
        <v>12</v>
      </c>
      <c r="C16" s="11" t="s">
        <v>104</v>
      </c>
      <c r="D16" s="11" t="s">
        <v>84</v>
      </c>
      <c r="E16" s="92" t="s">
        <v>22</v>
      </c>
      <c r="F16" s="92"/>
    </row>
    <row r="17" spans="1:6" ht="16.5" customHeight="1">
      <c r="A17" s="91"/>
      <c r="B17" s="11">
        <v>13</v>
      </c>
      <c r="C17" s="11" t="s">
        <v>104</v>
      </c>
      <c r="D17" s="11" t="s">
        <v>78</v>
      </c>
      <c r="E17" s="1" t="s">
        <v>23</v>
      </c>
      <c r="F17" s="1" t="s">
        <v>24</v>
      </c>
    </row>
    <row r="18" spans="1:6" ht="15.75">
      <c r="A18" s="91" t="s">
        <v>12</v>
      </c>
      <c r="B18" s="90">
        <v>14</v>
      </c>
      <c r="C18" s="90" t="s">
        <v>104</v>
      </c>
      <c r="D18" s="90" t="s">
        <v>77</v>
      </c>
      <c r="E18" s="1" t="s">
        <v>88</v>
      </c>
      <c r="F18" s="1" t="s">
        <v>89</v>
      </c>
    </row>
    <row r="19" spans="1:6" ht="15.75">
      <c r="A19" s="91"/>
      <c r="B19" s="90"/>
      <c r="C19" s="90"/>
      <c r="D19" s="90"/>
      <c r="E19" s="76" t="s">
        <v>87</v>
      </c>
      <c r="F19" s="1" t="s">
        <v>86</v>
      </c>
    </row>
    <row r="20" spans="1:6" ht="15.75">
      <c r="A20" s="91" t="s">
        <v>7</v>
      </c>
      <c r="B20" s="90">
        <v>19</v>
      </c>
      <c r="C20" s="90" t="s">
        <v>104</v>
      </c>
      <c r="D20" s="90" t="s">
        <v>84</v>
      </c>
      <c r="E20" s="1" t="s">
        <v>36</v>
      </c>
      <c r="F20" s="1" t="s">
        <v>102</v>
      </c>
    </row>
    <row r="21" spans="1:6" ht="15.75">
      <c r="A21" s="91"/>
      <c r="B21" s="90"/>
      <c r="C21" s="90"/>
      <c r="D21" s="90"/>
      <c r="E21" s="1" t="s">
        <v>101</v>
      </c>
      <c r="F21" s="1" t="s">
        <v>37</v>
      </c>
    </row>
    <row r="22" spans="1:6" ht="16.5">
      <c r="A22" s="12" t="s">
        <v>4</v>
      </c>
      <c r="B22" s="11">
        <v>20</v>
      </c>
      <c r="C22" s="11" t="s">
        <v>104</v>
      </c>
      <c r="D22" s="11" t="s">
        <v>78</v>
      </c>
      <c r="E22" s="92" t="s">
        <v>38</v>
      </c>
      <c r="F22" s="92"/>
    </row>
    <row r="23" spans="1:6" ht="12.75" customHeight="1">
      <c r="A23" s="91" t="s">
        <v>9</v>
      </c>
      <c r="B23" s="104" t="s">
        <v>105</v>
      </c>
      <c r="C23" s="90" t="s">
        <v>104</v>
      </c>
      <c r="D23" s="90" t="s">
        <v>77</v>
      </c>
      <c r="E23" s="1" t="s">
        <v>47</v>
      </c>
      <c r="F23" s="1" t="s">
        <v>98</v>
      </c>
    </row>
    <row r="24" spans="1:6" ht="15.75">
      <c r="A24" s="91"/>
      <c r="B24" s="104"/>
      <c r="C24" s="90"/>
      <c r="D24" s="90"/>
      <c r="E24" s="1" t="s">
        <v>99</v>
      </c>
      <c r="F24" s="1" t="s">
        <v>100</v>
      </c>
    </row>
    <row r="25" spans="1:6" ht="13.5" customHeight="1">
      <c r="A25" s="91"/>
      <c r="B25" s="104"/>
      <c r="C25" s="90"/>
      <c r="D25" s="90"/>
      <c r="E25" s="92" t="s">
        <v>74</v>
      </c>
      <c r="F25" s="92"/>
    </row>
    <row r="26" spans="1:6" ht="15.75">
      <c r="A26" s="91" t="s">
        <v>6</v>
      </c>
      <c r="B26" s="90">
        <v>26</v>
      </c>
      <c r="C26" s="90" t="s">
        <v>104</v>
      </c>
      <c r="D26" s="90" t="s">
        <v>84</v>
      </c>
      <c r="E26" s="1" t="s">
        <v>34</v>
      </c>
      <c r="F26" s="1" t="s">
        <v>35</v>
      </c>
    </row>
    <row r="27" spans="1:6" ht="15.75">
      <c r="A27" s="91"/>
      <c r="B27" s="90"/>
      <c r="C27" s="90"/>
      <c r="D27" s="90"/>
      <c r="E27" s="92" t="s">
        <v>48</v>
      </c>
      <c r="F27" s="92"/>
    </row>
    <row r="28" spans="1:7" ht="15.75" customHeight="1">
      <c r="A28" s="12" t="s">
        <v>8</v>
      </c>
      <c r="B28" s="104" t="s">
        <v>106</v>
      </c>
      <c r="C28" s="90" t="s">
        <v>104</v>
      </c>
      <c r="D28" s="90" t="s">
        <v>78</v>
      </c>
      <c r="E28" s="1" t="s">
        <v>15</v>
      </c>
      <c r="F28" s="76" t="s">
        <v>109</v>
      </c>
      <c r="G28" s="14"/>
    </row>
    <row r="29" spans="1:6" ht="15.75" customHeight="1">
      <c r="A29" s="97" t="s">
        <v>91</v>
      </c>
      <c r="B29" s="104"/>
      <c r="C29" s="90"/>
      <c r="D29" s="90"/>
      <c r="E29" s="1" t="s">
        <v>110</v>
      </c>
      <c r="F29" s="1" t="s">
        <v>16</v>
      </c>
    </row>
    <row r="30" spans="1:6" ht="15.75" customHeight="1">
      <c r="A30" s="97"/>
      <c r="B30" s="104"/>
      <c r="C30" s="90"/>
      <c r="D30" s="90"/>
      <c r="E30" s="92" t="s">
        <v>21</v>
      </c>
      <c r="F30" s="92"/>
    </row>
    <row r="31" spans="1:6" ht="15.75" customHeight="1">
      <c r="A31" s="91" t="s">
        <v>8</v>
      </c>
      <c r="B31" s="104" t="s">
        <v>107</v>
      </c>
      <c r="C31" s="90" t="s">
        <v>104</v>
      </c>
      <c r="D31" s="90" t="s">
        <v>77</v>
      </c>
      <c r="E31" s="1" t="s">
        <v>93</v>
      </c>
      <c r="F31" s="1" t="s">
        <v>17</v>
      </c>
    </row>
    <row r="32" spans="1:6" ht="15.75" customHeight="1">
      <c r="A32" s="91"/>
      <c r="B32" s="104"/>
      <c r="C32" s="90"/>
      <c r="D32" s="90"/>
      <c r="E32" s="1" t="s">
        <v>18</v>
      </c>
      <c r="F32" s="1" t="s">
        <v>19</v>
      </c>
    </row>
    <row r="33" spans="1:6" ht="15.75" customHeight="1">
      <c r="A33" s="97" t="s">
        <v>92</v>
      </c>
      <c r="B33" s="104"/>
      <c r="C33" s="90"/>
      <c r="D33" s="90"/>
      <c r="E33" s="1" t="s">
        <v>94</v>
      </c>
      <c r="F33" s="1" t="s">
        <v>95</v>
      </c>
    </row>
    <row r="34" spans="1:6" ht="15.75" customHeight="1">
      <c r="A34" s="97"/>
      <c r="B34" s="104"/>
      <c r="C34" s="90"/>
      <c r="D34" s="90"/>
      <c r="E34" s="1" t="s">
        <v>96</v>
      </c>
      <c r="F34" s="1" t="s">
        <v>97</v>
      </c>
    </row>
    <row r="35" spans="1:6" ht="15.75" customHeight="1">
      <c r="A35" s="97"/>
      <c r="B35" s="104"/>
      <c r="C35" s="90"/>
      <c r="D35" s="90"/>
      <c r="E35" s="92" t="s">
        <v>20</v>
      </c>
      <c r="F35" s="92"/>
    </row>
    <row r="36" spans="1:6" ht="16.5">
      <c r="A36" s="2"/>
      <c r="B36" s="3"/>
      <c r="C36" s="3"/>
      <c r="D36" s="4"/>
      <c r="E36" s="5"/>
      <c r="F36" s="5"/>
    </row>
    <row r="37" spans="1:6" ht="16.5">
      <c r="A37" s="2"/>
      <c r="B37" s="3"/>
      <c r="C37" s="3"/>
      <c r="D37" s="4"/>
      <c r="E37" s="5"/>
      <c r="F37" s="5"/>
    </row>
    <row r="38" spans="1:6" ht="16.5">
      <c r="A38" s="2"/>
      <c r="B38" s="3"/>
      <c r="C38" s="3"/>
      <c r="D38" s="4"/>
      <c r="E38" s="5"/>
      <c r="F38" s="5"/>
    </row>
    <row r="39" spans="1:7" ht="15.75">
      <c r="A39" s="95" t="s">
        <v>134</v>
      </c>
      <c r="B39" s="95"/>
      <c r="C39" s="95"/>
      <c r="D39" s="95"/>
      <c r="E39" s="95"/>
      <c r="F39" s="95"/>
      <c r="G39" s="31"/>
    </row>
    <row r="40" spans="1:6" ht="12.75">
      <c r="A40" s="77" t="s">
        <v>3</v>
      </c>
      <c r="B40" s="77" t="s">
        <v>1</v>
      </c>
      <c r="C40" s="77" t="s">
        <v>2</v>
      </c>
      <c r="D40" s="78" t="s">
        <v>46</v>
      </c>
      <c r="E40" s="102" t="s">
        <v>0</v>
      </c>
      <c r="F40" s="102"/>
    </row>
    <row r="41" spans="1:6" s="8" customFormat="1" ht="16.5">
      <c r="A41" s="6" t="s">
        <v>64</v>
      </c>
      <c r="B41" s="103" t="s">
        <v>119</v>
      </c>
      <c r="C41" s="90" t="s">
        <v>120</v>
      </c>
      <c r="D41" s="90" t="s">
        <v>78</v>
      </c>
      <c r="E41" s="1" t="s">
        <v>53</v>
      </c>
      <c r="F41" s="1" t="s">
        <v>81</v>
      </c>
    </row>
    <row r="42" spans="1:6" s="8" customFormat="1" ht="15.75">
      <c r="A42" s="93" t="s">
        <v>65</v>
      </c>
      <c r="B42" s="103"/>
      <c r="C42" s="90"/>
      <c r="D42" s="90"/>
      <c r="E42" s="1" t="s">
        <v>72</v>
      </c>
      <c r="F42" s="1" t="s">
        <v>82</v>
      </c>
    </row>
    <row r="43" spans="1:6" s="8" customFormat="1" ht="15.75">
      <c r="A43" s="94"/>
      <c r="B43" s="103"/>
      <c r="C43" s="90"/>
      <c r="D43" s="90"/>
      <c r="E43" s="1" t="s">
        <v>54</v>
      </c>
      <c r="F43" s="1" t="s">
        <v>38</v>
      </c>
    </row>
    <row r="44" spans="1:6" s="8" customFormat="1" ht="16.5">
      <c r="A44" s="6" t="s">
        <v>66</v>
      </c>
      <c r="B44" s="103" t="s">
        <v>121</v>
      </c>
      <c r="C44" s="90" t="s">
        <v>120</v>
      </c>
      <c r="D44" s="90" t="s">
        <v>78</v>
      </c>
      <c r="E44" s="1" t="s">
        <v>32</v>
      </c>
      <c r="F44" s="1" t="s">
        <v>73</v>
      </c>
    </row>
    <row r="45" spans="1:6" s="8" customFormat="1" ht="15.75">
      <c r="A45" s="105" t="s">
        <v>67</v>
      </c>
      <c r="B45" s="103"/>
      <c r="C45" s="90"/>
      <c r="D45" s="90"/>
      <c r="E45" s="1" t="s">
        <v>72</v>
      </c>
      <c r="F45" s="1" t="s">
        <v>74</v>
      </c>
    </row>
    <row r="46" spans="1:6" s="8" customFormat="1" ht="15.75">
      <c r="A46" s="106"/>
      <c r="B46" s="103"/>
      <c r="C46" s="90"/>
      <c r="D46" s="90"/>
      <c r="E46" s="1" t="s">
        <v>75</v>
      </c>
      <c r="F46" s="1" t="s">
        <v>76</v>
      </c>
    </row>
    <row r="47" spans="1:6" s="8" customFormat="1" ht="16.5" customHeight="1">
      <c r="A47" s="6" t="s">
        <v>60</v>
      </c>
      <c r="B47" s="103" t="s">
        <v>122</v>
      </c>
      <c r="C47" s="90" t="s">
        <v>120</v>
      </c>
      <c r="D47" s="90" t="s">
        <v>78</v>
      </c>
      <c r="E47" s="1" t="s">
        <v>68</v>
      </c>
      <c r="F47" s="1" t="s">
        <v>125</v>
      </c>
    </row>
    <row r="48" spans="1:6" s="8" customFormat="1" ht="15.75" customHeight="1">
      <c r="A48" s="93" t="s">
        <v>61</v>
      </c>
      <c r="B48" s="103"/>
      <c r="C48" s="90"/>
      <c r="D48" s="90"/>
      <c r="E48" s="1" t="s">
        <v>55</v>
      </c>
      <c r="F48" s="1" t="s">
        <v>56</v>
      </c>
    </row>
    <row r="49" spans="1:7" s="8" customFormat="1" ht="15.75">
      <c r="A49" s="94"/>
      <c r="B49" s="103"/>
      <c r="C49" s="90"/>
      <c r="D49" s="90"/>
      <c r="E49" s="1" t="s">
        <v>21</v>
      </c>
      <c r="F49" s="1" t="s">
        <v>37</v>
      </c>
      <c r="G49" s="14"/>
    </row>
    <row r="50" spans="1:6" s="8" customFormat="1" ht="16.5">
      <c r="A50" s="6" t="s">
        <v>57</v>
      </c>
      <c r="B50" s="103" t="s">
        <v>123</v>
      </c>
      <c r="C50" s="90" t="s">
        <v>120</v>
      </c>
      <c r="D50" s="90" t="s">
        <v>78</v>
      </c>
      <c r="E50" s="1" t="s">
        <v>80</v>
      </c>
      <c r="F50" s="1" t="s">
        <v>69</v>
      </c>
    </row>
    <row r="51" spans="1:6" s="8" customFormat="1" ht="15.75">
      <c r="A51" s="9" t="s">
        <v>58</v>
      </c>
      <c r="B51" s="103"/>
      <c r="C51" s="90"/>
      <c r="D51" s="90"/>
      <c r="E51" s="1" t="s">
        <v>49</v>
      </c>
      <c r="F51" s="1" t="s">
        <v>73</v>
      </c>
    </row>
    <row r="52" spans="1:6" s="8" customFormat="1" ht="15.75">
      <c r="A52" s="7" t="s">
        <v>59</v>
      </c>
      <c r="B52" s="103"/>
      <c r="C52" s="90"/>
      <c r="D52" s="90"/>
      <c r="E52" s="1" t="s">
        <v>50</v>
      </c>
      <c r="F52" s="1" t="s">
        <v>38</v>
      </c>
    </row>
    <row r="53" spans="1:6" s="8" customFormat="1" ht="16.5">
      <c r="A53" s="6" t="s">
        <v>62</v>
      </c>
      <c r="B53" s="104" t="s">
        <v>140</v>
      </c>
      <c r="C53" s="90" t="s">
        <v>120</v>
      </c>
      <c r="D53" s="90" t="s">
        <v>108</v>
      </c>
      <c r="E53" s="1" t="s">
        <v>51</v>
      </c>
      <c r="F53" s="1" t="s">
        <v>71</v>
      </c>
    </row>
    <row r="54" spans="1:6" s="8" customFormat="1" ht="15.75">
      <c r="A54" s="93" t="s">
        <v>63</v>
      </c>
      <c r="B54" s="104"/>
      <c r="C54" s="90"/>
      <c r="D54" s="90"/>
      <c r="E54" s="1" t="s">
        <v>72</v>
      </c>
      <c r="F54" s="1" t="s">
        <v>33</v>
      </c>
    </row>
    <row r="55" spans="1:6" s="8" customFormat="1" ht="15.75">
      <c r="A55" s="94"/>
      <c r="B55" s="104"/>
      <c r="C55" s="90"/>
      <c r="D55" s="90"/>
      <c r="E55" s="1" t="s">
        <v>52</v>
      </c>
      <c r="F55" s="1" t="s">
        <v>70</v>
      </c>
    </row>
    <row r="56" spans="1:6" s="8" customFormat="1" ht="15.75">
      <c r="A56" s="88"/>
      <c r="B56" s="87"/>
      <c r="C56" s="3"/>
      <c r="D56" s="3"/>
      <c r="E56" s="5"/>
      <c r="F56" s="5"/>
    </row>
    <row r="57" spans="1:7" ht="15.75">
      <c r="A57" s="95" t="s">
        <v>142</v>
      </c>
      <c r="B57" s="95"/>
      <c r="C57" s="95"/>
      <c r="D57" s="95"/>
      <c r="E57" s="95"/>
      <c r="F57" s="95"/>
      <c r="G57" s="31"/>
    </row>
    <row r="58" spans="1:6" ht="13.5" thickBot="1">
      <c r="A58" s="77" t="s">
        <v>3</v>
      </c>
      <c r="B58" s="77" t="s">
        <v>1</v>
      </c>
      <c r="C58" s="77" t="s">
        <v>2</v>
      </c>
      <c r="D58" s="78" t="s">
        <v>46</v>
      </c>
      <c r="E58" s="102" t="s">
        <v>0</v>
      </c>
      <c r="F58" s="102"/>
    </row>
    <row r="59" spans="1:6" s="8" customFormat="1" ht="17.25" thickBot="1" thickTop="1">
      <c r="A59" s="43" t="s">
        <v>143</v>
      </c>
      <c r="B59" s="66" t="s">
        <v>144</v>
      </c>
      <c r="C59" s="65" t="s">
        <v>104</v>
      </c>
      <c r="D59" s="65" t="s">
        <v>84</v>
      </c>
      <c r="E59" s="108" t="s">
        <v>149</v>
      </c>
      <c r="F59" s="109"/>
    </row>
    <row r="60" spans="1:6" s="8" customFormat="1" ht="17.25" customHeight="1" thickBot="1" thickTop="1">
      <c r="A60" s="73" t="s">
        <v>158</v>
      </c>
      <c r="B60" s="83" t="s">
        <v>146</v>
      </c>
      <c r="C60" s="84" t="s">
        <v>120</v>
      </c>
      <c r="D60" s="84" t="s">
        <v>84</v>
      </c>
      <c r="E60" s="108" t="s">
        <v>135</v>
      </c>
      <c r="F60" s="109"/>
    </row>
    <row r="61" spans="1:6" ht="17.25" thickBot="1" thickTop="1">
      <c r="A61" s="43" t="s">
        <v>139</v>
      </c>
      <c r="B61" s="66" t="s">
        <v>147</v>
      </c>
      <c r="C61" s="65" t="s">
        <v>120</v>
      </c>
      <c r="D61" s="65" t="s">
        <v>84</v>
      </c>
      <c r="E61" s="108" t="s">
        <v>136</v>
      </c>
      <c r="F61" s="109"/>
    </row>
    <row r="62" spans="1:6" ht="17.25" thickBot="1" thickTop="1">
      <c r="A62" s="73" t="s">
        <v>148</v>
      </c>
      <c r="B62" s="66" t="s">
        <v>151</v>
      </c>
      <c r="C62" s="65" t="s">
        <v>120</v>
      </c>
      <c r="D62" s="65" t="s">
        <v>84</v>
      </c>
      <c r="E62" s="108" t="s">
        <v>150</v>
      </c>
      <c r="F62" s="109"/>
    </row>
    <row r="63" spans="1:6" ht="17.25" thickBot="1" thickTop="1">
      <c r="A63" s="43" t="s">
        <v>63</v>
      </c>
      <c r="B63" s="66" t="s">
        <v>152</v>
      </c>
      <c r="C63" s="65" t="s">
        <v>120</v>
      </c>
      <c r="D63" s="65" t="s">
        <v>84</v>
      </c>
      <c r="E63" s="108" t="s">
        <v>153</v>
      </c>
      <c r="F63" s="109"/>
    </row>
    <row r="64" spans="1:6" ht="17.25" thickBot="1" thickTop="1">
      <c r="A64" s="43" t="s">
        <v>154</v>
      </c>
      <c r="B64" s="66" t="s">
        <v>155</v>
      </c>
      <c r="C64" s="65" t="s">
        <v>156</v>
      </c>
      <c r="D64" s="65" t="s">
        <v>84</v>
      </c>
      <c r="E64" s="108" t="s">
        <v>157</v>
      </c>
      <c r="F64" s="109"/>
    </row>
    <row r="65" spans="1:6" s="8" customFormat="1" ht="17.25" thickBot="1" thickTop="1">
      <c r="A65" s="43" t="s">
        <v>138</v>
      </c>
      <c r="B65" s="66" t="s">
        <v>159</v>
      </c>
      <c r="C65" s="65" t="s">
        <v>156</v>
      </c>
      <c r="D65" s="65" t="s">
        <v>145</v>
      </c>
      <c r="E65" s="108" t="s">
        <v>141</v>
      </c>
      <c r="F65" s="109"/>
    </row>
    <row r="66" spans="1:6" ht="13.5" thickTop="1">
      <c r="A66" s="107" t="s">
        <v>44</v>
      </c>
      <c r="B66" s="107"/>
      <c r="C66" s="107"/>
      <c r="D66" s="107"/>
      <c r="E66" s="107"/>
      <c r="F66" s="107"/>
    </row>
    <row r="67" spans="1:6" ht="12.75">
      <c r="A67" s="107" t="s">
        <v>45</v>
      </c>
      <c r="B67" s="107"/>
      <c r="C67" s="107"/>
      <c r="D67" s="107"/>
      <c r="E67" s="107"/>
      <c r="F67" s="107"/>
    </row>
  </sheetData>
  <sheetProtection/>
  <mergeCells count="79">
    <mergeCell ref="A67:F67"/>
    <mergeCell ref="E62:F62"/>
    <mergeCell ref="E63:F63"/>
    <mergeCell ref="E64:F64"/>
    <mergeCell ref="E59:F59"/>
    <mergeCell ref="E65:F65"/>
    <mergeCell ref="E60:F60"/>
    <mergeCell ref="E61:F61"/>
    <mergeCell ref="C44:C46"/>
    <mergeCell ref="A31:A32"/>
    <mergeCell ref="A45:A46"/>
    <mergeCell ref="A66:F66"/>
    <mergeCell ref="B47:B49"/>
    <mergeCell ref="C47:C49"/>
    <mergeCell ref="B50:B52"/>
    <mergeCell ref="C50:C52"/>
    <mergeCell ref="A57:F57"/>
    <mergeCell ref="E58:F58"/>
    <mergeCell ref="A54:A55"/>
    <mergeCell ref="B31:B35"/>
    <mergeCell ref="C31:C35"/>
    <mergeCell ref="D31:D35"/>
    <mergeCell ref="D47:D49"/>
    <mergeCell ref="B53:B55"/>
    <mergeCell ref="C53:C55"/>
    <mergeCell ref="D53:D55"/>
    <mergeCell ref="C20:C21"/>
    <mergeCell ref="D20:D21"/>
    <mergeCell ref="D18:D19"/>
    <mergeCell ref="B28:B30"/>
    <mergeCell ref="B23:B25"/>
    <mergeCell ref="C23:C25"/>
    <mergeCell ref="D50:D52"/>
    <mergeCell ref="D44:D46"/>
    <mergeCell ref="E40:F40"/>
    <mergeCell ref="E14:F14"/>
    <mergeCell ref="C26:C27"/>
    <mergeCell ref="D26:D27"/>
    <mergeCell ref="E27:F27"/>
    <mergeCell ref="E22:F22"/>
    <mergeCell ref="E15:F15"/>
    <mergeCell ref="C41:C43"/>
    <mergeCell ref="A1:F1"/>
    <mergeCell ref="A2:F2"/>
    <mergeCell ref="A3:F4"/>
    <mergeCell ref="E6:F6"/>
    <mergeCell ref="A16:A17"/>
    <mergeCell ref="E13:F13"/>
    <mergeCell ref="E12:F12"/>
    <mergeCell ref="A5:F5"/>
    <mergeCell ref="A33:A35"/>
    <mergeCell ref="A29:A30"/>
    <mergeCell ref="E35:F35"/>
    <mergeCell ref="E30:F30"/>
    <mergeCell ref="E16:F16"/>
    <mergeCell ref="D23:D25"/>
    <mergeCell ref="A20:A21"/>
    <mergeCell ref="B20:B21"/>
    <mergeCell ref="A18:A19"/>
    <mergeCell ref="A48:A49"/>
    <mergeCell ref="E25:F25"/>
    <mergeCell ref="A39:F39"/>
    <mergeCell ref="C28:C30"/>
    <mergeCell ref="D28:D30"/>
    <mergeCell ref="B26:B27"/>
    <mergeCell ref="B41:B43"/>
    <mergeCell ref="D41:D43"/>
    <mergeCell ref="A42:A43"/>
    <mergeCell ref="B44:B46"/>
    <mergeCell ref="C10:C12"/>
    <mergeCell ref="A23:A25"/>
    <mergeCell ref="A26:A27"/>
    <mergeCell ref="C18:C19"/>
    <mergeCell ref="E7:F7"/>
    <mergeCell ref="D10:D12"/>
    <mergeCell ref="E9:F9"/>
    <mergeCell ref="A10:A12"/>
    <mergeCell ref="B10:B12"/>
    <mergeCell ref="B18:B19"/>
  </mergeCells>
  <printOptions/>
  <pageMargins left="0.5118110236220472" right="0.5118110236220472" top="0.17" bottom="0.48" header="0.17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5">
      <selection activeCell="I31" sqref="I31"/>
    </sheetView>
  </sheetViews>
  <sheetFormatPr defaultColWidth="9.140625" defaultRowHeight="12.75"/>
  <cols>
    <col min="1" max="1" width="19.421875" style="20" bestFit="1" customWidth="1"/>
    <col min="2" max="2" width="4.140625" style="20" bestFit="1" customWidth="1"/>
    <col min="3" max="3" width="5.57421875" style="20" bestFit="1" customWidth="1"/>
    <col min="4" max="4" width="8.28125" style="20" bestFit="1" customWidth="1"/>
    <col min="5" max="5" width="41.421875" style="20" bestFit="1" customWidth="1"/>
    <col min="6" max="6" width="9.00390625" style="20" bestFit="1" customWidth="1"/>
    <col min="7" max="7" width="7.00390625" style="20" customWidth="1"/>
    <col min="8" max="8" width="4.140625" style="0" customWidth="1"/>
    <col min="9" max="9" width="13.421875" style="0" bestFit="1" customWidth="1"/>
    <col min="10" max="10" width="33.7109375" style="0" bestFit="1" customWidth="1"/>
  </cols>
  <sheetData>
    <row r="1" spans="1:8" ht="12.75" customHeight="1">
      <c r="A1" s="120" t="s">
        <v>133</v>
      </c>
      <c r="B1" s="120"/>
      <c r="C1" s="120"/>
      <c r="D1" s="120"/>
      <c r="E1" s="120"/>
      <c r="F1" s="120"/>
      <c r="G1" s="120"/>
      <c r="H1" s="120"/>
    </row>
    <row r="2" spans="1:8" ht="8.25" customHeight="1">
      <c r="A2" s="120"/>
      <c r="B2" s="120"/>
      <c r="C2" s="120"/>
      <c r="D2" s="120"/>
      <c r="E2" s="120"/>
      <c r="F2" s="120"/>
      <c r="G2" s="120"/>
      <c r="H2" s="120"/>
    </row>
    <row r="3" spans="1:8" ht="15.75">
      <c r="A3" s="121" t="s">
        <v>118</v>
      </c>
      <c r="B3" s="121"/>
      <c r="C3" s="121"/>
      <c r="D3" s="121"/>
      <c r="E3" s="121"/>
      <c r="F3" s="121"/>
      <c r="G3" s="121"/>
      <c r="H3" s="121"/>
    </row>
    <row r="4" spans="1:8" s="20" customFormat="1" ht="18.75" customHeight="1">
      <c r="A4" s="110" t="s">
        <v>3</v>
      </c>
      <c r="B4" s="110" t="s">
        <v>1</v>
      </c>
      <c r="C4" s="110" t="s">
        <v>2</v>
      </c>
      <c r="D4" s="112" t="s">
        <v>46</v>
      </c>
      <c r="E4" s="110" t="s">
        <v>0</v>
      </c>
      <c r="F4" s="29" t="s">
        <v>126</v>
      </c>
      <c r="G4" s="128" t="s">
        <v>128</v>
      </c>
      <c r="H4" s="129"/>
    </row>
    <row r="5" spans="1:8" s="20" customFormat="1" ht="15" customHeight="1">
      <c r="A5" s="111"/>
      <c r="B5" s="111"/>
      <c r="C5" s="111"/>
      <c r="D5" s="113"/>
      <c r="E5" s="111"/>
      <c r="F5" s="36" t="s">
        <v>127</v>
      </c>
      <c r="G5" s="128" t="s">
        <v>3</v>
      </c>
      <c r="H5" s="129"/>
    </row>
    <row r="6" spans="1:8" ht="17.25" thickBot="1">
      <c r="A6" s="6" t="s">
        <v>11</v>
      </c>
      <c r="B6" s="26">
        <v>23</v>
      </c>
      <c r="C6" s="26" t="s">
        <v>103</v>
      </c>
      <c r="D6" s="39" t="s">
        <v>78</v>
      </c>
      <c r="E6" s="15" t="s">
        <v>14</v>
      </c>
      <c r="F6" s="41">
        <v>80</v>
      </c>
      <c r="G6" s="79">
        <f>F6</f>
        <v>80</v>
      </c>
      <c r="H6" s="67"/>
    </row>
    <row r="7" spans="1:8" ht="18" thickBot="1" thickTop="1">
      <c r="A7" s="37" t="s">
        <v>83</v>
      </c>
      <c r="B7" s="45">
        <v>24</v>
      </c>
      <c r="C7" s="38" t="s">
        <v>103</v>
      </c>
      <c r="D7" s="38" t="s">
        <v>77</v>
      </c>
      <c r="E7" s="40" t="s">
        <v>25</v>
      </c>
      <c r="F7" s="50">
        <v>14</v>
      </c>
      <c r="G7" s="131">
        <f>SUM(F7:F8)</f>
        <v>16</v>
      </c>
      <c r="H7" s="132"/>
    </row>
    <row r="8" spans="1:8" ht="16.5" customHeight="1" thickBot="1" thickTop="1">
      <c r="A8" s="37" t="s">
        <v>83</v>
      </c>
      <c r="B8" s="39">
        <v>24</v>
      </c>
      <c r="C8" s="138" t="s">
        <v>103</v>
      </c>
      <c r="D8" s="16" t="s">
        <v>160</v>
      </c>
      <c r="E8" s="139" t="s">
        <v>90</v>
      </c>
      <c r="F8" s="140">
        <v>2</v>
      </c>
      <c r="G8" s="135"/>
      <c r="H8" s="136"/>
    </row>
    <row r="9" spans="1:8" ht="18" thickBot="1" thickTop="1">
      <c r="A9" s="13" t="s">
        <v>41</v>
      </c>
      <c r="B9" s="45">
        <v>28</v>
      </c>
      <c r="C9" s="44" t="s">
        <v>103</v>
      </c>
      <c r="D9" s="44" t="s">
        <v>108</v>
      </c>
      <c r="E9" s="43" t="s">
        <v>39</v>
      </c>
      <c r="F9" s="42">
        <v>35</v>
      </c>
      <c r="G9" s="79">
        <f>F9</f>
        <v>35</v>
      </c>
      <c r="H9" s="67"/>
    </row>
    <row r="10" spans="1:8" ht="15.75" customHeight="1" thickTop="1">
      <c r="A10" s="37" t="s">
        <v>5</v>
      </c>
      <c r="B10" s="38">
        <v>29</v>
      </c>
      <c r="C10" s="25" t="s">
        <v>103</v>
      </c>
      <c r="D10" s="25" t="s">
        <v>84</v>
      </c>
      <c r="E10" s="17" t="s">
        <v>26</v>
      </c>
      <c r="F10" s="34">
        <v>12</v>
      </c>
      <c r="G10" s="131">
        <f>SUM(F10:F14)</f>
        <v>96</v>
      </c>
      <c r="H10" s="132"/>
    </row>
    <row r="11" spans="1:8" ht="15.75" customHeight="1">
      <c r="A11" s="12" t="s">
        <v>5</v>
      </c>
      <c r="B11" s="11">
        <v>29</v>
      </c>
      <c r="C11" s="11" t="s">
        <v>103</v>
      </c>
      <c r="D11" s="11" t="s">
        <v>84</v>
      </c>
      <c r="E11" s="1" t="s">
        <v>27</v>
      </c>
      <c r="F11" s="28">
        <v>22</v>
      </c>
      <c r="G11" s="133"/>
      <c r="H11" s="134"/>
    </row>
    <row r="12" spans="1:8" ht="16.5" customHeight="1">
      <c r="A12" s="12" t="s">
        <v>5</v>
      </c>
      <c r="B12" s="11">
        <v>29</v>
      </c>
      <c r="C12" s="11" t="s">
        <v>103</v>
      </c>
      <c r="D12" s="11" t="s">
        <v>84</v>
      </c>
      <c r="E12" s="1" t="s">
        <v>28</v>
      </c>
      <c r="F12" s="28">
        <v>16</v>
      </c>
      <c r="G12" s="133"/>
      <c r="H12" s="134"/>
    </row>
    <row r="13" spans="1:8" ht="16.5" customHeight="1">
      <c r="A13" s="12" t="s">
        <v>5</v>
      </c>
      <c r="B13" s="11">
        <v>29</v>
      </c>
      <c r="C13" s="11" t="s">
        <v>103</v>
      </c>
      <c r="D13" s="11" t="s">
        <v>84</v>
      </c>
      <c r="E13" s="1" t="s">
        <v>29</v>
      </c>
      <c r="F13" s="28">
        <v>25</v>
      </c>
      <c r="G13" s="133"/>
      <c r="H13" s="134"/>
    </row>
    <row r="14" spans="1:8" ht="16.5" customHeight="1" thickBot="1">
      <c r="A14" s="12" t="s">
        <v>5</v>
      </c>
      <c r="B14" s="11">
        <v>29</v>
      </c>
      <c r="C14" s="11" t="s">
        <v>103</v>
      </c>
      <c r="D14" s="11" t="s">
        <v>84</v>
      </c>
      <c r="E14" s="1" t="s">
        <v>30</v>
      </c>
      <c r="F14" s="28">
        <v>21</v>
      </c>
      <c r="G14" s="135"/>
      <c r="H14" s="136"/>
    </row>
    <row r="15" spans="1:8" ht="18" thickBot="1" thickTop="1">
      <c r="A15" s="46" t="s">
        <v>13</v>
      </c>
      <c r="B15" s="44">
        <v>5</v>
      </c>
      <c r="C15" s="16" t="s">
        <v>104</v>
      </c>
      <c r="D15" s="44" t="s">
        <v>84</v>
      </c>
      <c r="E15" s="18" t="s">
        <v>32</v>
      </c>
      <c r="F15" s="42">
        <v>29</v>
      </c>
      <c r="G15" s="80">
        <f>F15</f>
        <v>29</v>
      </c>
      <c r="H15" s="61"/>
    </row>
    <row r="16" spans="1:8" ht="18" thickBot="1" thickTop="1">
      <c r="A16" s="13" t="s">
        <v>85</v>
      </c>
      <c r="B16" s="44">
        <v>6</v>
      </c>
      <c r="C16" s="45" t="s">
        <v>104</v>
      </c>
      <c r="D16" s="16" t="s">
        <v>78</v>
      </c>
      <c r="E16" s="43" t="s">
        <v>33</v>
      </c>
      <c r="F16" s="42">
        <v>13</v>
      </c>
      <c r="G16" s="80">
        <f>F16</f>
        <v>13</v>
      </c>
      <c r="H16" s="68"/>
    </row>
    <row r="17" spans="1:8" ht="18" thickBot="1" thickTop="1">
      <c r="A17" s="49" t="s">
        <v>40</v>
      </c>
      <c r="B17" s="16">
        <v>7</v>
      </c>
      <c r="C17" s="44" t="s">
        <v>104</v>
      </c>
      <c r="D17" s="45" t="s">
        <v>77</v>
      </c>
      <c r="E17" s="43" t="s">
        <v>31</v>
      </c>
      <c r="F17" s="33">
        <v>25</v>
      </c>
      <c r="G17" s="81">
        <f>F17</f>
        <v>25</v>
      </c>
      <c r="H17" s="69"/>
    </row>
    <row r="18" spans="1:8" ht="16.5" customHeight="1" thickTop="1">
      <c r="A18" s="37" t="s">
        <v>10</v>
      </c>
      <c r="B18" s="38">
        <v>12</v>
      </c>
      <c r="C18" s="25" t="s">
        <v>104</v>
      </c>
      <c r="D18" s="38" t="s">
        <v>84</v>
      </c>
      <c r="E18" s="17" t="s">
        <v>22</v>
      </c>
      <c r="F18" s="50">
        <v>81</v>
      </c>
      <c r="G18" s="35">
        <f>F18</f>
        <v>81</v>
      </c>
      <c r="H18" s="115">
        <f>SUM(F18:F20)</f>
        <v>164</v>
      </c>
    </row>
    <row r="19" spans="1:8" ht="16.5" customHeight="1">
      <c r="A19" s="12" t="s">
        <v>10</v>
      </c>
      <c r="B19" s="11">
        <v>13</v>
      </c>
      <c r="C19" s="11" t="s">
        <v>104</v>
      </c>
      <c r="D19" s="11" t="s">
        <v>78</v>
      </c>
      <c r="E19" s="1" t="s">
        <v>23</v>
      </c>
      <c r="F19" s="28">
        <v>45</v>
      </c>
      <c r="G19" s="126">
        <f>SUM(F19:F20)</f>
        <v>83</v>
      </c>
      <c r="H19" s="116"/>
    </row>
    <row r="20" spans="1:8" ht="16.5" customHeight="1" thickBot="1">
      <c r="A20" s="48" t="s">
        <v>10</v>
      </c>
      <c r="B20" s="39">
        <v>13</v>
      </c>
      <c r="C20" s="39" t="s">
        <v>104</v>
      </c>
      <c r="D20" s="26" t="s">
        <v>78</v>
      </c>
      <c r="E20" s="47" t="s">
        <v>24</v>
      </c>
      <c r="F20" s="32">
        <v>38</v>
      </c>
      <c r="G20" s="127"/>
      <c r="H20" s="116"/>
    </row>
    <row r="21" spans="1:8" ht="15.75" customHeight="1" thickTop="1">
      <c r="A21" s="24" t="s">
        <v>12</v>
      </c>
      <c r="B21" s="25">
        <v>14</v>
      </c>
      <c r="C21" s="25" t="s">
        <v>104</v>
      </c>
      <c r="D21" s="38" t="s">
        <v>77</v>
      </c>
      <c r="E21" s="17" t="s">
        <v>88</v>
      </c>
      <c r="F21" s="50">
        <v>19</v>
      </c>
      <c r="G21" s="117">
        <f>SUM(F21:F24)</f>
        <v>68</v>
      </c>
      <c r="H21" s="69"/>
    </row>
    <row r="22" spans="1:8" ht="16.5" customHeight="1">
      <c r="A22" s="12" t="s">
        <v>12</v>
      </c>
      <c r="B22" s="11">
        <v>14</v>
      </c>
      <c r="C22" s="11" t="s">
        <v>104</v>
      </c>
      <c r="D22" s="11" t="s">
        <v>77</v>
      </c>
      <c r="E22" s="1" t="s">
        <v>129</v>
      </c>
      <c r="F22" s="28">
        <v>14</v>
      </c>
      <c r="G22" s="118"/>
      <c r="H22" s="62"/>
    </row>
    <row r="23" spans="1:8" ht="16.5" customHeight="1">
      <c r="A23" s="12" t="s">
        <v>12</v>
      </c>
      <c r="B23" s="11">
        <v>14</v>
      </c>
      <c r="C23" s="11" t="s">
        <v>104</v>
      </c>
      <c r="D23" s="11" t="s">
        <v>77</v>
      </c>
      <c r="E23" s="1" t="s">
        <v>130</v>
      </c>
      <c r="F23" s="28">
        <v>8</v>
      </c>
      <c r="G23" s="118"/>
      <c r="H23" s="62"/>
    </row>
    <row r="24" spans="1:8" ht="16.5" customHeight="1" thickBot="1">
      <c r="A24" s="48" t="s">
        <v>12</v>
      </c>
      <c r="B24" s="26">
        <v>14</v>
      </c>
      <c r="C24" s="26" t="s">
        <v>104</v>
      </c>
      <c r="D24" s="26" t="s">
        <v>77</v>
      </c>
      <c r="E24" s="15" t="s">
        <v>86</v>
      </c>
      <c r="F24" s="41">
        <v>27</v>
      </c>
      <c r="G24" s="119"/>
      <c r="H24" s="63"/>
    </row>
    <row r="25" spans="1:8" ht="15.75" customHeight="1" thickTop="1">
      <c r="A25" s="24" t="s">
        <v>7</v>
      </c>
      <c r="B25" s="38">
        <v>19</v>
      </c>
      <c r="C25" s="38" t="s">
        <v>104</v>
      </c>
      <c r="D25" s="38" t="s">
        <v>84</v>
      </c>
      <c r="E25" s="40" t="s">
        <v>36</v>
      </c>
      <c r="F25" s="34">
        <v>10</v>
      </c>
      <c r="G25" s="117">
        <f>SUM(F25:F28)</f>
        <v>48</v>
      </c>
      <c r="H25" s="69"/>
    </row>
    <row r="26" spans="1:8" ht="16.5" customHeight="1">
      <c r="A26" s="12" t="s">
        <v>7</v>
      </c>
      <c r="B26" s="11">
        <v>19</v>
      </c>
      <c r="C26" s="11" t="s">
        <v>104</v>
      </c>
      <c r="D26" s="11" t="s">
        <v>84</v>
      </c>
      <c r="E26" s="1" t="s">
        <v>101</v>
      </c>
      <c r="F26" s="28">
        <v>9</v>
      </c>
      <c r="G26" s="118"/>
      <c r="H26" s="62"/>
    </row>
    <row r="27" spans="1:8" ht="16.5" customHeight="1">
      <c r="A27" s="12" t="s">
        <v>7</v>
      </c>
      <c r="B27" s="11">
        <v>19</v>
      </c>
      <c r="C27" s="11" t="s">
        <v>104</v>
      </c>
      <c r="D27" s="11" t="s">
        <v>84</v>
      </c>
      <c r="E27" s="1" t="s">
        <v>102</v>
      </c>
      <c r="F27" s="28">
        <v>19</v>
      </c>
      <c r="G27" s="118"/>
      <c r="H27" s="62"/>
    </row>
    <row r="28" spans="1:8" ht="16.5" customHeight="1" thickBot="1">
      <c r="A28" s="48" t="s">
        <v>7</v>
      </c>
      <c r="B28" s="26">
        <v>19</v>
      </c>
      <c r="C28" s="26" t="s">
        <v>104</v>
      </c>
      <c r="D28" s="39" t="s">
        <v>84</v>
      </c>
      <c r="E28" s="15" t="s">
        <v>37</v>
      </c>
      <c r="F28" s="32">
        <v>10</v>
      </c>
      <c r="G28" s="119"/>
      <c r="H28" s="63"/>
    </row>
    <row r="29" spans="1:9" ht="18" thickBot="1" thickTop="1">
      <c r="A29" s="13" t="s">
        <v>4</v>
      </c>
      <c r="B29" s="44">
        <v>20</v>
      </c>
      <c r="C29" s="44" t="s">
        <v>104</v>
      </c>
      <c r="D29" s="44" t="s">
        <v>78</v>
      </c>
      <c r="E29" s="43" t="s">
        <v>38</v>
      </c>
      <c r="F29" s="42">
        <v>92</v>
      </c>
      <c r="G29" s="80">
        <f>F29</f>
        <v>92</v>
      </c>
      <c r="H29" s="68"/>
      <c r="I29" s="60"/>
    </row>
    <row r="30" spans="1:8" ht="15.75" customHeight="1" thickTop="1">
      <c r="A30" s="37" t="s">
        <v>9</v>
      </c>
      <c r="B30" s="23" t="s">
        <v>105</v>
      </c>
      <c r="C30" s="25" t="s">
        <v>104</v>
      </c>
      <c r="D30" s="25" t="s">
        <v>77</v>
      </c>
      <c r="E30" s="17" t="s">
        <v>47</v>
      </c>
      <c r="F30" s="34">
        <v>23</v>
      </c>
      <c r="G30" s="117">
        <f>SUM(F30:F34)</f>
        <v>73</v>
      </c>
      <c r="H30" s="69"/>
    </row>
    <row r="31" spans="1:8" ht="16.5" customHeight="1">
      <c r="A31" s="12" t="s">
        <v>9</v>
      </c>
      <c r="B31" s="10" t="s">
        <v>105</v>
      </c>
      <c r="C31" s="11" t="s">
        <v>104</v>
      </c>
      <c r="D31" s="11" t="s">
        <v>77</v>
      </c>
      <c r="E31" s="1" t="s">
        <v>98</v>
      </c>
      <c r="F31" s="28">
        <v>10</v>
      </c>
      <c r="G31" s="118"/>
      <c r="H31" s="62"/>
    </row>
    <row r="32" spans="1:8" ht="16.5" customHeight="1">
      <c r="A32" s="12" t="s">
        <v>9</v>
      </c>
      <c r="B32" s="10" t="s">
        <v>105</v>
      </c>
      <c r="C32" s="11" t="s">
        <v>104</v>
      </c>
      <c r="D32" s="11" t="s">
        <v>77</v>
      </c>
      <c r="E32" s="1" t="s">
        <v>100</v>
      </c>
      <c r="F32" s="28">
        <v>4</v>
      </c>
      <c r="G32" s="118"/>
      <c r="H32" s="62"/>
    </row>
    <row r="33" spans="1:8" ht="16.5" customHeight="1">
      <c r="A33" s="12" t="s">
        <v>9</v>
      </c>
      <c r="B33" s="10" t="s">
        <v>105</v>
      </c>
      <c r="C33" s="11" t="s">
        <v>104</v>
      </c>
      <c r="D33" s="11" t="s">
        <v>77</v>
      </c>
      <c r="E33" s="1" t="s">
        <v>74</v>
      </c>
      <c r="F33" s="28">
        <v>16</v>
      </c>
      <c r="G33" s="118"/>
      <c r="H33" s="62"/>
    </row>
    <row r="34" spans="1:8" ht="16.5" customHeight="1" thickBot="1">
      <c r="A34" s="6" t="s">
        <v>9</v>
      </c>
      <c r="B34" s="22" t="s">
        <v>105</v>
      </c>
      <c r="C34" s="39" t="s">
        <v>104</v>
      </c>
      <c r="D34" s="26" t="s">
        <v>77</v>
      </c>
      <c r="E34" s="47" t="s">
        <v>99</v>
      </c>
      <c r="F34" s="32">
        <v>20</v>
      </c>
      <c r="G34" s="119"/>
      <c r="H34" s="63"/>
    </row>
    <row r="35" spans="1:8" ht="15.75" customHeight="1" thickTop="1">
      <c r="A35" s="37" t="s">
        <v>6</v>
      </c>
      <c r="B35" s="38">
        <v>26</v>
      </c>
      <c r="C35" s="25" t="s">
        <v>104</v>
      </c>
      <c r="D35" s="38" t="s">
        <v>84</v>
      </c>
      <c r="E35" s="17" t="s">
        <v>48</v>
      </c>
      <c r="F35" s="50">
        <v>2</v>
      </c>
      <c r="G35" s="117">
        <f>SUM(F35:F37)</f>
        <v>50</v>
      </c>
      <c r="H35" s="69"/>
    </row>
    <row r="36" spans="1:8" ht="16.5" customHeight="1">
      <c r="A36" s="12" t="s">
        <v>6</v>
      </c>
      <c r="B36" s="11">
        <v>26</v>
      </c>
      <c r="C36" s="11" t="s">
        <v>104</v>
      </c>
      <c r="D36" s="11" t="s">
        <v>84</v>
      </c>
      <c r="E36" s="1" t="s">
        <v>34</v>
      </c>
      <c r="F36" s="28">
        <v>19</v>
      </c>
      <c r="G36" s="118"/>
      <c r="H36" s="62"/>
    </row>
    <row r="37" spans="1:8" ht="16.5" customHeight="1" thickBot="1">
      <c r="A37" s="6" t="s">
        <v>6</v>
      </c>
      <c r="B37" s="26">
        <v>26</v>
      </c>
      <c r="C37" s="26" t="s">
        <v>104</v>
      </c>
      <c r="D37" s="26" t="s">
        <v>84</v>
      </c>
      <c r="E37" s="15" t="s">
        <v>35</v>
      </c>
      <c r="F37" s="41">
        <v>29</v>
      </c>
      <c r="G37" s="119"/>
      <c r="H37" s="63"/>
    </row>
    <row r="38" spans="1:8" ht="15.75" customHeight="1" thickTop="1">
      <c r="A38" s="37" t="s">
        <v>111</v>
      </c>
      <c r="B38" s="51" t="s">
        <v>106</v>
      </c>
      <c r="C38" s="38" t="s">
        <v>104</v>
      </c>
      <c r="D38" s="38" t="s">
        <v>78</v>
      </c>
      <c r="E38" s="40" t="s">
        <v>15</v>
      </c>
      <c r="F38" s="34">
        <v>26</v>
      </c>
      <c r="G38" s="117">
        <f>SUM(F38:F42)</f>
        <v>137</v>
      </c>
      <c r="H38" s="69"/>
    </row>
    <row r="39" spans="1:8" ht="15.75" customHeight="1">
      <c r="A39" s="12" t="s">
        <v>111</v>
      </c>
      <c r="B39" s="10" t="s">
        <v>106</v>
      </c>
      <c r="C39" s="11" t="s">
        <v>104</v>
      </c>
      <c r="D39" s="11" t="s">
        <v>78</v>
      </c>
      <c r="E39" s="1" t="s">
        <v>16</v>
      </c>
      <c r="F39" s="28">
        <v>15</v>
      </c>
      <c r="G39" s="118"/>
      <c r="H39" s="62"/>
    </row>
    <row r="40" spans="1:8" ht="15.75" customHeight="1">
      <c r="A40" s="12" t="s">
        <v>111</v>
      </c>
      <c r="B40" s="10" t="s">
        <v>106</v>
      </c>
      <c r="C40" s="11" t="s">
        <v>104</v>
      </c>
      <c r="D40" s="11" t="s">
        <v>78</v>
      </c>
      <c r="E40" s="1" t="s">
        <v>132</v>
      </c>
      <c r="F40" s="28">
        <v>27</v>
      </c>
      <c r="G40" s="118"/>
      <c r="H40" s="62"/>
    </row>
    <row r="41" spans="1:8" ht="15.75" customHeight="1">
      <c r="A41" s="12" t="s">
        <v>111</v>
      </c>
      <c r="B41" s="10" t="s">
        <v>106</v>
      </c>
      <c r="C41" s="11" t="s">
        <v>104</v>
      </c>
      <c r="D41" s="11" t="s">
        <v>78</v>
      </c>
      <c r="E41" s="1" t="s">
        <v>131</v>
      </c>
      <c r="F41" s="28">
        <v>9</v>
      </c>
      <c r="G41" s="118"/>
      <c r="H41" s="62"/>
    </row>
    <row r="42" spans="1:8" ht="15.75" customHeight="1" thickBot="1">
      <c r="A42" s="48" t="s">
        <v>111</v>
      </c>
      <c r="B42" s="22" t="s">
        <v>106</v>
      </c>
      <c r="C42" s="39" t="s">
        <v>104</v>
      </c>
      <c r="D42" s="26" t="s">
        <v>78</v>
      </c>
      <c r="E42" s="15" t="s">
        <v>21</v>
      </c>
      <c r="F42" s="32">
        <v>60</v>
      </c>
      <c r="G42" s="119"/>
      <c r="H42" s="63"/>
    </row>
    <row r="43" spans="1:8" ht="15.75" customHeight="1" thickTop="1">
      <c r="A43" s="24" t="s">
        <v>112</v>
      </c>
      <c r="B43" s="51" t="s">
        <v>107</v>
      </c>
      <c r="C43" s="25" t="s">
        <v>104</v>
      </c>
      <c r="D43" s="38" t="s">
        <v>77</v>
      </c>
      <c r="E43" s="40" t="s">
        <v>93</v>
      </c>
      <c r="F43" s="50">
        <v>12</v>
      </c>
      <c r="G43" s="117">
        <f>SUM(F43:F51)</f>
        <v>140</v>
      </c>
      <c r="H43" s="69"/>
    </row>
    <row r="44" spans="1:8" ht="15.75" customHeight="1">
      <c r="A44" s="12" t="s">
        <v>112</v>
      </c>
      <c r="B44" s="10" t="s">
        <v>107</v>
      </c>
      <c r="C44" s="11" t="s">
        <v>104</v>
      </c>
      <c r="D44" s="11" t="s">
        <v>77</v>
      </c>
      <c r="E44" s="1" t="s">
        <v>17</v>
      </c>
      <c r="F44" s="28">
        <v>12</v>
      </c>
      <c r="G44" s="118"/>
      <c r="H44" s="62"/>
    </row>
    <row r="45" spans="1:8" ht="15.75" customHeight="1">
      <c r="A45" s="12" t="s">
        <v>112</v>
      </c>
      <c r="B45" s="10" t="s">
        <v>107</v>
      </c>
      <c r="C45" s="11" t="s">
        <v>104</v>
      </c>
      <c r="D45" s="11" t="s">
        <v>77</v>
      </c>
      <c r="E45" s="1" t="s">
        <v>18</v>
      </c>
      <c r="F45" s="28">
        <v>36</v>
      </c>
      <c r="G45" s="118"/>
      <c r="H45" s="62"/>
    </row>
    <row r="46" spans="1:8" ht="15.75" customHeight="1">
      <c r="A46" s="12" t="s">
        <v>112</v>
      </c>
      <c r="B46" s="10" t="s">
        <v>107</v>
      </c>
      <c r="C46" s="11" t="s">
        <v>104</v>
      </c>
      <c r="D46" s="11" t="s">
        <v>77</v>
      </c>
      <c r="E46" s="1" t="s">
        <v>19</v>
      </c>
      <c r="F46" s="28">
        <v>29</v>
      </c>
      <c r="G46" s="118"/>
      <c r="H46" s="62"/>
    </row>
    <row r="47" spans="1:8" ht="15.75" customHeight="1">
      <c r="A47" s="12" t="s">
        <v>112</v>
      </c>
      <c r="B47" s="10" t="s">
        <v>107</v>
      </c>
      <c r="C47" s="11" t="s">
        <v>104</v>
      </c>
      <c r="D47" s="11" t="s">
        <v>77</v>
      </c>
      <c r="E47" s="1" t="s">
        <v>94</v>
      </c>
      <c r="F47" s="28">
        <v>9</v>
      </c>
      <c r="G47" s="118"/>
      <c r="H47" s="62"/>
    </row>
    <row r="48" spans="1:8" ht="15.75" customHeight="1">
      <c r="A48" s="12" t="s">
        <v>112</v>
      </c>
      <c r="B48" s="10" t="s">
        <v>107</v>
      </c>
      <c r="C48" s="11" t="s">
        <v>104</v>
      </c>
      <c r="D48" s="11" t="s">
        <v>77</v>
      </c>
      <c r="E48" s="1" t="s">
        <v>95</v>
      </c>
      <c r="F48" s="28">
        <v>6</v>
      </c>
      <c r="G48" s="118"/>
      <c r="H48" s="62"/>
    </row>
    <row r="49" spans="1:8" ht="15.75" customHeight="1">
      <c r="A49" s="12" t="s">
        <v>112</v>
      </c>
      <c r="B49" s="10" t="s">
        <v>107</v>
      </c>
      <c r="C49" s="11" t="s">
        <v>104</v>
      </c>
      <c r="D49" s="11" t="s">
        <v>77</v>
      </c>
      <c r="E49" s="1" t="s">
        <v>96</v>
      </c>
      <c r="F49" s="28">
        <v>16</v>
      </c>
      <c r="G49" s="118"/>
      <c r="H49" s="62"/>
    </row>
    <row r="50" spans="1:8" ht="15.75" customHeight="1">
      <c r="A50" s="12" t="s">
        <v>112</v>
      </c>
      <c r="B50" s="10" t="s">
        <v>107</v>
      </c>
      <c r="C50" s="11" t="s">
        <v>104</v>
      </c>
      <c r="D50" s="11" t="s">
        <v>77</v>
      </c>
      <c r="E50" s="1" t="s">
        <v>97</v>
      </c>
      <c r="F50" s="28">
        <v>15</v>
      </c>
      <c r="G50" s="118"/>
      <c r="H50" s="62"/>
    </row>
    <row r="51" spans="1:8" ht="15.75" customHeight="1" thickBot="1">
      <c r="A51" s="6" t="s">
        <v>112</v>
      </c>
      <c r="B51" s="22" t="s">
        <v>107</v>
      </c>
      <c r="C51" s="26" t="s">
        <v>104</v>
      </c>
      <c r="D51" s="26" t="s">
        <v>77</v>
      </c>
      <c r="E51" s="15" t="s">
        <v>20</v>
      </c>
      <c r="F51" s="32">
        <v>5</v>
      </c>
      <c r="G51" s="119"/>
      <c r="H51" s="62"/>
    </row>
    <row r="52" spans="1:9" ht="15.75" customHeight="1" thickBot="1" thickTop="1">
      <c r="A52" s="114" t="s">
        <v>128</v>
      </c>
      <c r="B52" s="114"/>
      <c r="C52" s="114"/>
      <c r="D52" s="114"/>
      <c r="E52" s="114"/>
      <c r="F52" s="114"/>
      <c r="G52" s="80">
        <f>SUM(G6:G51)</f>
        <v>1066</v>
      </c>
      <c r="H52" s="71"/>
      <c r="I52" s="72"/>
    </row>
    <row r="53" spans="1:8" s="21" customFormat="1" ht="17.25" thickTop="1">
      <c r="A53" s="2"/>
      <c r="B53" s="3"/>
      <c r="C53" s="3"/>
      <c r="D53" s="58"/>
      <c r="E53" s="59"/>
      <c r="F53" s="59"/>
      <c r="G53" s="5"/>
      <c r="H53" s="70"/>
    </row>
    <row r="54" spans="1:8" ht="15.75">
      <c r="A54" s="95" t="s">
        <v>134</v>
      </c>
      <c r="B54" s="95"/>
      <c r="C54" s="95"/>
      <c r="D54" s="95"/>
      <c r="E54" s="95"/>
      <c r="F54" s="95"/>
      <c r="G54" s="95"/>
      <c r="H54" s="95"/>
    </row>
    <row r="55" spans="1:8" s="20" customFormat="1" ht="18.75" customHeight="1">
      <c r="A55" s="110" t="s">
        <v>3</v>
      </c>
      <c r="B55" s="110" t="s">
        <v>1</v>
      </c>
      <c r="C55" s="110" t="s">
        <v>2</v>
      </c>
      <c r="D55" s="112" t="s">
        <v>46</v>
      </c>
      <c r="E55" s="110" t="s">
        <v>0</v>
      </c>
      <c r="F55" s="29" t="s">
        <v>126</v>
      </c>
      <c r="G55" s="128" t="s">
        <v>128</v>
      </c>
      <c r="H55" s="129"/>
    </row>
    <row r="56" spans="1:8" s="20" customFormat="1" ht="15" customHeight="1">
      <c r="A56" s="111"/>
      <c r="B56" s="111"/>
      <c r="C56" s="111"/>
      <c r="D56" s="113"/>
      <c r="E56" s="111"/>
      <c r="F56" s="36" t="s">
        <v>127</v>
      </c>
      <c r="G56" s="128" t="s">
        <v>3</v>
      </c>
      <c r="H56" s="129"/>
    </row>
    <row r="57" spans="1:8" s="8" customFormat="1" ht="16.5">
      <c r="A57" s="12" t="s">
        <v>113</v>
      </c>
      <c r="B57" s="10" t="s">
        <v>119</v>
      </c>
      <c r="C57" s="19" t="s">
        <v>120</v>
      </c>
      <c r="D57" s="19" t="s">
        <v>78</v>
      </c>
      <c r="E57" s="30" t="s">
        <v>53</v>
      </c>
      <c r="F57" s="28">
        <v>2</v>
      </c>
      <c r="G57" s="137">
        <f>SUM(F57:F62)</f>
        <v>57</v>
      </c>
      <c r="H57" s="137"/>
    </row>
    <row r="58" spans="1:8" s="8" customFormat="1" ht="16.5">
      <c r="A58" s="12" t="s">
        <v>113</v>
      </c>
      <c r="B58" s="10" t="s">
        <v>119</v>
      </c>
      <c r="C58" s="19" t="s">
        <v>120</v>
      </c>
      <c r="D58" s="19" t="s">
        <v>78</v>
      </c>
      <c r="E58" s="30" t="s">
        <v>81</v>
      </c>
      <c r="F58" s="28">
        <v>5</v>
      </c>
      <c r="G58" s="137"/>
      <c r="H58" s="137"/>
    </row>
    <row r="59" spans="1:8" s="8" customFormat="1" ht="16.5">
      <c r="A59" s="12" t="s">
        <v>113</v>
      </c>
      <c r="B59" s="10" t="s">
        <v>119</v>
      </c>
      <c r="C59" s="19" t="s">
        <v>120</v>
      </c>
      <c r="D59" s="19" t="s">
        <v>78</v>
      </c>
      <c r="E59" s="30" t="s">
        <v>72</v>
      </c>
      <c r="F59" s="28">
        <v>1</v>
      </c>
      <c r="G59" s="137"/>
      <c r="H59" s="137"/>
    </row>
    <row r="60" spans="1:8" s="8" customFormat="1" ht="16.5">
      <c r="A60" s="12" t="s">
        <v>113</v>
      </c>
      <c r="B60" s="10" t="s">
        <v>119</v>
      </c>
      <c r="C60" s="19" t="s">
        <v>120</v>
      </c>
      <c r="D60" s="19" t="s">
        <v>78</v>
      </c>
      <c r="E60" s="30" t="s">
        <v>82</v>
      </c>
      <c r="F60" s="28">
        <v>5</v>
      </c>
      <c r="G60" s="137"/>
      <c r="H60" s="137"/>
    </row>
    <row r="61" spans="1:8" s="8" customFormat="1" ht="16.5">
      <c r="A61" s="6" t="s">
        <v>113</v>
      </c>
      <c r="B61" s="22" t="s">
        <v>119</v>
      </c>
      <c r="C61" s="64" t="s">
        <v>120</v>
      </c>
      <c r="D61" s="64" t="s">
        <v>78</v>
      </c>
      <c r="E61" s="55" t="s">
        <v>54</v>
      </c>
      <c r="F61" s="32">
        <v>9</v>
      </c>
      <c r="G61" s="137"/>
      <c r="H61" s="137"/>
    </row>
    <row r="62" spans="1:8" s="8" customFormat="1" ht="16.5">
      <c r="A62" s="12" t="s">
        <v>113</v>
      </c>
      <c r="B62" s="10" t="s">
        <v>119</v>
      </c>
      <c r="C62" s="19" t="s">
        <v>120</v>
      </c>
      <c r="D62" s="19" t="s">
        <v>78</v>
      </c>
      <c r="E62" s="30" t="s">
        <v>38</v>
      </c>
      <c r="F62" s="28">
        <v>35</v>
      </c>
      <c r="G62" s="137"/>
      <c r="H62" s="137"/>
    </row>
    <row r="63" spans="1:8" s="8" customFormat="1" ht="16.5">
      <c r="A63" s="24" t="s">
        <v>114</v>
      </c>
      <c r="B63" s="23" t="s">
        <v>121</v>
      </c>
      <c r="C63" s="54" t="s">
        <v>120</v>
      </c>
      <c r="D63" s="54" t="s">
        <v>78</v>
      </c>
      <c r="E63" s="52" t="s">
        <v>32</v>
      </c>
      <c r="F63" s="34">
        <v>1</v>
      </c>
      <c r="G63" s="133">
        <f>SUM(F63:F68)</f>
        <v>17</v>
      </c>
      <c r="H63" s="134"/>
    </row>
    <row r="64" spans="1:8" s="8" customFormat="1" ht="16.5">
      <c r="A64" s="12" t="s">
        <v>114</v>
      </c>
      <c r="B64" s="10" t="s">
        <v>121</v>
      </c>
      <c r="C64" s="19" t="s">
        <v>120</v>
      </c>
      <c r="D64" s="19" t="s">
        <v>78</v>
      </c>
      <c r="E64" s="30" t="s">
        <v>73</v>
      </c>
      <c r="F64" s="28">
        <v>3</v>
      </c>
      <c r="G64" s="133"/>
      <c r="H64" s="134"/>
    </row>
    <row r="65" spans="1:8" s="8" customFormat="1" ht="16.5">
      <c r="A65" s="12" t="s">
        <v>114</v>
      </c>
      <c r="B65" s="10" t="s">
        <v>121</v>
      </c>
      <c r="C65" s="19" t="s">
        <v>120</v>
      </c>
      <c r="D65" s="19" t="s">
        <v>78</v>
      </c>
      <c r="E65" s="30" t="s">
        <v>72</v>
      </c>
      <c r="F65" s="28">
        <v>2</v>
      </c>
      <c r="G65" s="133"/>
      <c r="H65" s="134"/>
    </row>
    <row r="66" spans="1:8" s="8" customFormat="1" ht="16.5">
      <c r="A66" s="12" t="s">
        <v>114</v>
      </c>
      <c r="B66" s="10" t="s">
        <v>121</v>
      </c>
      <c r="C66" s="19" t="s">
        <v>120</v>
      </c>
      <c r="D66" s="19" t="s">
        <v>78</v>
      </c>
      <c r="E66" s="30" t="s">
        <v>74</v>
      </c>
      <c r="F66" s="28">
        <v>6</v>
      </c>
      <c r="G66" s="133"/>
      <c r="H66" s="134"/>
    </row>
    <row r="67" spans="1:8" s="8" customFormat="1" ht="16.5">
      <c r="A67" s="12" t="s">
        <v>114</v>
      </c>
      <c r="B67" s="10" t="s">
        <v>121</v>
      </c>
      <c r="C67" s="19" t="s">
        <v>120</v>
      </c>
      <c r="D67" s="19" t="s">
        <v>78</v>
      </c>
      <c r="E67" s="30" t="s">
        <v>75</v>
      </c>
      <c r="F67" s="28">
        <v>0</v>
      </c>
      <c r="G67" s="133"/>
      <c r="H67" s="134"/>
    </row>
    <row r="68" spans="1:8" s="8" customFormat="1" ht="17.25" thickBot="1">
      <c r="A68" s="48" t="s">
        <v>114</v>
      </c>
      <c r="B68" s="10" t="s">
        <v>121</v>
      </c>
      <c r="C68" s="19" t="s">
        <v>120</v>
      </c>
      <c r="D68" s="19" t="s">
        <v>78</v>
      </c>
      <c r="E68" s="53" t="s">
        <v>76</v>
      </c>
      <c r="F68" s="41">
        <v>5</v>
      </c>
      <c r="G68" s="133"/>
      <c r="H68" s="134"/>
    </row>
    <row r="69" spans="1:8" s="8" customFormat="1" ht="16.5" customHeight="1" thickTop="1">
      <c r="A69" s="24" t="s">
        <v>115</v>
      </c>
      <c r="B69" s="10" t="s">
        <v>122</v>
      </c>
      <c r="C69" s="19" t="s">
        <v>120</v>
      </c>
      <c r="D69" s="19" t="s">
        <v>78</v>
      </c>
      <c r="E69" s="52" t="s">
        <v>68</v>
      </c>
      <c r="F69" s="34">
        <v>14</v>
      </c>
      <c r="G69" s="131">
        <f>SUM(F69:F74)</f>
        <v>85</v>
      </c>
      <c r="H69" s="132"/>
    </row>
    <row r="70" spans="1:8" s="8" customFormat="1" ht="16.5">
      <c r="A70" s="12" t="s">
        <v>115</v>
      </c>
      <c r="B70" s="10" t="s">
        <v>122</v>
      </c>
      <c r="C70" s="19" t="s">
        <v>120</v>
      </c>
      <c r="D70" s="19" t="s">
        <v>78</v>
      </c>
      <c r="E70" s="30" t="s">
        <v>124</v>
      </c>
      <c r="F70" s="28">
        <v>17</v>
      </c>
      <c r="G70" s="133"/>
      <c r="H70" s="134"/>
    </row>
    <row r="71" spans="1:8" s="8" customFormat="1" ht="16.5">
      <c r="A71" s="12" t="s">
        <v>115</v>
      </c>
      <c r="B71" s="10" t="s">
        <v>122</v>
      </c>
      <c r="C71" s="19" t="s">
        <v>120</v>
      </c>
      <c r="D71" s="19" t="s">
        <v>78</v>
      </c>
      <c r="E71" s="30" t="s">
        <v>55</v>
      </c>
      <c r="F71" s="28">
        <v>5</v>
      </c>
      <c r="G71" s="133"/>
      <c r="H71" s="134"/>
    </row>
    <row r="72" spans="1:8" s="8" customFormat="1" ht="16.5">
      <c r="A72" s="12" t="s">
        <v>115</v>
      </c>
      <c r="B72" s="10" t="s">
        <v>122</v>
      </c>
      <c r="C72" s="19" t="s">
        <v>120</v>
      </c>
      <c r="D72" s="19" t="s">
        <v>78</v>
      </c>
      <c r="E72" s="30" t="s">
        <v>56</v>
      </c>
      <c r="F72" s="28">
        <v>32</v>
      </c>
      <c r="G72" s="133"/>
      <c r="H72" s="134"/>
    </row>
    <row r="73" spans="1:8" s="8" customFormat="1" ht="16.5">
      <c r="A73" s="12" t="s">
        <v>115</v>
      </c>
      <c r="B73" s="10" t="s">
        <v>122</v>
      </c>
      <c r="C73" s="19" t="s">
        <v>120</v>
      </c>
      <c r="D73" s="19" t="s">
        <v>78</v>
      </c>
      <c r="E73" s="30" t="s">
        <v>21</v>
      </c>
      <c r="F73" s="28">
        <v>15</v>
      </c>
      <c r="G73" s="133"/>
      <c r="H73" s="134"/>
    </row>
    <row r="74" spans="1:8" s="8" customFormat="1" ht="17.25" thickBot="1">
      <c r="A74" s="6" t="s">
        <v>115</v>
      </c>
      <c r="B74" s="10" t="s">
        <v>122</v>
      </c>
      <c r="C74" s="19" t="s">
        <v>120</v>
      </c>
      <c r="D74" s="19" t="s">
        <v>78</v>
      </c>
      <c r="E74" s="55" t="s">
        <v>37</v>
      </c>
      <c r="F74" s="32">
        <v>2</v>
      </c>
      <c r="G74" s="133"/>
      <c r="H74" s="134"/>
    </row>
    <row r="75" spans="1:8" s="8" customFormat="1" ht="17.25" thickTop="1">
      <c r="A75" s="37" t="s">
        <v>116</v>
      </c>
      <c r="B75" s="10" t="s">
        <v>123</v>
      </c>
      <c r="C75" s="19" t="s">
        <v>120</v>
      </c>
      <c r="D75" s="19" t="s">
        <v>78</v>
      </c>
      <c r="E75" s="56" t="s">
        <v>80</v>
      </c>
      <c r="F75" s="34">
        <v>17</v>
      </c>
      <c r="G75" s="131">
        <f>SUM(F75:F80)</f>
        <v>135</v>
      </c>
      <c r="H75" s="132"/>
    </row>
    <row r="76" spans="1:8" s="8" customFormat="1" ht="16.5">
      <c r="A76" s="12" t="s">
        <v>116</v>
      </c>
      <c r="B76" s="10" t="s">
        <v>123</v>
      </c>
      <c r="C76" s="19" t="s">
        <v>120</v>
      </c>
      <c r="D76" s="19" t="s">
        <v>78</v>
      </c>
      <c r="E76" s="30" t="s">
        <v>69</v>
      </c>
      <c r="F76" s="28">
        <v>23</v>
      </c>
      <c r="G76" s="133"/>
      <c r="H76" s="134"/>
    </row>
    <row r="77" spans="1:8" s="8" customFormat="1" ht="16.5">
      <c r="A77" s="12" t="s">
        <v>116</v>
      </c>
      <c r="B77" s="10" t="s">
        <v>123</v>
      </c>
      <c r="C77" s="19" t="s">
        <v>120</v>
      </c>
      <c r="D77" s="19" t="s">
        <v>78</v>
      </c>
      <c r="E77" s="30" t="s">
        <v>49</v>
      </c>
      <c r="F77" s="28">
        <v>6</v>
      </c>
      <c r="G77" s="133"/>
      <c r="H77" s="134"/>
    </row>
    <row r="78" spans="1:8" s="8" customFormat="1" ht="16.5">
      <c r="A78" s="12" t="s">
        <v>116</v>
      </c>
      <c r="B78" s="10" t="s">
        <v>123</v>
      </c>
      <c r="C78" s="19" t="s">
        <v>120</v>
      </c>
      <c r="D78" s="19" t="s">
        <v>78</v>
      </c>
      <c r="E78" s="30" t="s">
        <v>73</v>
      </c>
      <c r="F78" s="28">
        <v>12</v>
      </c>
      <c r="G78" s="133"/>
      <c r="H78" s="134"/>
    </row>
    <row r="79" spans="1:8" s="8" customFormat="1" ht="16.5">
      <c r="A79" s="12" t="s">
        <v>116</v>
      </c>
      <c r="B79" s="10" t="s">
        <v>123</v>
      </c>
      <c r="C79" s="19" t="s">
        <v>120</v>
      </c>
      <c r="D79" s="19" t="s">
        <v>78</v>
      </c>
      <c r="E79" s="30" t="s">
        <v>50</v>
      </c>
      <c r="F79" s="28">
        <v>30</v>
      </c>
      <c r="G79" s="133"/>
      <c r="H79" s="134"/>
    </row>
    <row r="80" spans="1:8" s="8" customFormat="1" ht="17.25" thickBot="1">
      <c r="A80" s="6" t="s">
        <v>116</v>
      </c>
      <c r="B80" s="10" t="s">
        <v>123</v>
      </c>
      <c r="C80" s="19" t="s">
        <v>120</v>
      </c>
      <c r="D80" s="19" t="s">
        <v>78</v>
      </c>
      <c r="E80" s="55" t="s">
        <v>38</v>
      </c>
      <c r="F80" s="41">
        <v>47</v>
      </c>
      <c r="G80" s="133"/>
      <c r="H80" s="134"/>
    </row>
    <row r="81" spans="1:8" s="8" customFormat="1" ht="18" thickBot="1" thickTop="1">
      <c r="A81" s="37" t="s">
        <v>117</v>
      </c>
      <c r="B81" s="51" t="s">
        <v>140</v>
      </c>
      <c r="C81" s="57" t="s">
        <v>120</v>
      </c>
      <c r="D81" s="54" t="s">
        <v>108</v>
      </c>
      <c r="E81" s="56" t="s">
        <v>51</v>
      </c>
      <c r="F81" s="34">
        <v>8</v>
      </c>
      <c r="G81" s="131">
        <f>SUM(F81:F86)</f>
        <v>25</v>
      </c>
      <c r="H81" s="132"/>
    </row>
    <row r="82" spans="1:8" s="8" customFormat="1" ht="18" thickBot="1" thickTop="1">
      <c r="A82" s="12" t="s">
        <v>117</v>
      </c>
      <c r="B82" s="51" t="s">
        <v>140</v>
      </c>
      <c r="C82" s="57" t="s">
        <v>120</v>
      </c>
      <c r="D82" s="54" t="s">
        <v>108</v>
      </c>
      <c r="E82" s="30" t="s">
        <v>71</v>
      </c>
      <c r="F82" s="28">
        <v>6</v>
      </c>
      <c r="G82" s="133"/>
      <c r="H82" s="134"/>
    </row>
    <row r="83" spans="1:8" s="8" customFormat="1" ht="18" thickBot="1" thickTop="1">
      <c r="A83" s="12" t="s">
        <v>117</v>
      </c>
      <c r="B83" s="51" t="s">
        <v>140</v>
      </c>
      <c r="C83" s="57" t="s">
        <v>120</v>
      </c>
      <c r="D83" s="54" t="s">
        <v>108</v>
      </c>
      <c r="E83" s="30" t="s">
        <v>72</v>
      </c>
      <c r="F83" s="28">
        <v>1</v>
      </c>
      <c r="G83" s="133"/>
      <c r="H83" s="134"/>
    </row>
    <row r="84" spans="1:8" s="8" customFormat="1" ht="18" thickBot="1" thickTop="1">
      <c r="A84" s="12" t="s">
        <v>117</v>
      </c>
      <c r="B84" s="51" t="s">
        <v>140</v>
      </c>
      <c r="C84" s="57" t="s">
        <v>120</v>
      </c>
      <c r="D84" s="54" t="s">
        <v>108</v>
      </c>
      <c r="E84" s="30" t="s">
        <v>33</v>
      </c>
      <c r="F84" s="28">
        <v>0</v>
      </c>
      <c r="G84" s="133"/>
      <c r="H84" s="134"/>
    </row>
    <row r="85" spans="1:8" s="8" customFormat="1" ht="18" thickBot="1" thickTop="1">
      <c r="A85" s="12" t="s">
        <v>117</v>
      </c>
      <c r="B85" s="51" t="s">
        <v>140</v>
      </c>
      <c r="C85" s="57" t="s">
        <v>120</v>
      </c>
      <c r="D85" s="54" t="s">
        <v>108</v>
      </c>
      <c r="E85" s="30" t="s">
        <v>52</v>
      </c>
      <c r="F85" s="28">
        <v>8</v>
      </c>
      <c r="G85" s="133"/>
      <c r="H85" s="134"/>
    </row>
    <row r="86" spans="1:8" s="8" customFormat="1" ht="18" thickBot="1" thickTop="1">
      <c r="A86" s="6" t="s">
        <v>117</v>
      </c>
      <c r="B86" s="51" t="s">
        <v>140</v>
      </c>
      <c r="C86" s="57" t="s">
        <v>120</v>
      </c>
      <c r="D86" s="54" t="s">
        <v>108</v>
      </c>
      <c r="E86" s="55" t="s">
        <v>70</v>
      </c>
      <c r="F86" s="41">
        <v>2</v>
      </c>
      <c r="G86" s="135"/>
      <c r="H86" s="136"/>
    </row>
    <row r="87" spans="1:8" ht="15.75" customHeight="1" thickTop="1">
      <c r="A87" s="91" t="s">
        <v>128</v>
      </c>
      <c r="B87" s="91"/>
      <c r="C87" s="91"/>
      <c r="D87" s="91"/>
      <c r="E87" s="91"/>
      <c r="F87" s="91"/>
      <c r="G87" s="130">
        <f>SUM(G57:H86)</f>
        <v>319</v>
      </c>
      <c r="H87" s="130"/>
    </row>
    <row r="88" spans="1:8" ht="15.75" customHeight="1">
      <c r="A88" s="2"/>
      <c r="B88" s="2"/>
      <c r="C88" s="2"/>
      <c r="D88" s="2"/>
      <c r="E88" s="2"/>
      <c r="F88" s="2"/>
      <c r="G88" s="86"/>
      <c r="H88" s="86"/>
    </row>
    <row r="89" spans="1:8" ht="15.75">
      <c r="A89" s="95" t="s">
        <v>142</v>
      </c>
      <c r="B89" s="95"/>
      <c r="C89" s="95"/>
      <c r="D89" s="95"/>
      <c r="E89" s="95"/>
      <c r="F89" s="95"/>
      <c r="G89" s="95"/>
      <c r="H89" s="95"/>
    </row>
    <row r="90" spans="1:8" s="20" customFormat="1" ht="18.75" customHeight="1">
      <c r="A90" s="110" t="s">
        <v>3</v>
      </c>
      <c r="B90" s="110" t="s">
        <v>1</v>
      </c>
      <c r="C90" s="110" t="s">
        <v>2</v>
      </c>
      <c r="D90" s="112" t="s">
        <v>46</v>
      </c>
      <c r="E90" s="110" t="s">
        <v>0</v>
      </c>
      <c r="F90" s="29" t="s">
        <v>126</v>
      </c>
      <c r="G90" s="128" t="s">
        <v>128</v>
      </c>
      <c r="H90" s="129"/>
    </row>
    <row r="91" spans="1:8" s="20" customFormat="1" ht="15" customHeight="1" thickBot="1">
      <c r="A91" s="111"/>
      <c r="B91" s="111"/>
      <c r="C91" s="111"/>
      <c r="D91" s="113"/>
      <c r="E91" s="111"/>
      <c r="F91" s="36" t="s">
        <v>127</v>
      </c>
      <c r="G91" s="128" t="s">
        <v>3</v>
      </c>
      <c r="H91" s="129"/>
    </row>
    <row r="92" spans="1:8" s="8" customFormat="1" ht="17.25" thickBot="1" thickTop="1">
      <c r="A92" s="43" t="s">
        <v>143</v>
      </c>
      <c r="B92" s="66" t="s">
        <v>144</v>
      </c>
      <c r="C92" s="65" t="s">
        <v>104</v>
      </c>
      <c r="D92" s="65" t="s">
        <v>84</v>
      </c>
      <c r="E92" s="53" t="s">
        <v>149</v>
      </c>
      <c r="F92" s="41">
        <v>33</v>
      </c>
      <c r="G92" s="122">
        <f aca="true" t="shared" si="0" ref="G92:G97">F92</f>
        <v>33</v>
      </c>
      <c r="H92" s="123"/>
    </row>
    <row r="93" spans="1:8" s="8" customFormat="1" ht="17.25" thickBot="1" thickTop="1">
      <c r="A93" s="82" t="s">
        <v>137</v>
      </c>
      <c r="B93" s="83" t="s">
        <v>146</v>
      </c>
      <c r="C93" s="84" t="s">
        <v>120</v>
      </c>
      <c r="D93" s="84" t="s">
        <v>84</v>
      </c>
      <c r="E93" s="85" t="s">
        <v>135</v>
      </c>
      <c r="F93" s="33">
        <v>26</v>
      </c>
      <c r="G93" s="133">
        <f t="shared" si="0"/>
        <v>26</v>
      </c>
      <c r="H93" s="134"/>
    </row>
    <row r="94" spans="1:8" s="8" customFormat="1" ht="17.25" thickBot="1" thickTop="1">
      <c r="A94" s="43" t="s">
        <v>139</v>
      </c>
      <c r="B94" s="66" t="s">
        <v>147</v>
      </c>
      <c r="C94" s="65" t="s">
        <v>120</v>
      </c>
      <c r="D94" s="65" t="s">
        <v>84</v>
      </c>
      <c r="E94" s="53" t="s">
        <v>136</v>
      </c>
      <c r="F94" s="41">
        <v>20</v>
      </c>
      <c r="G94" s="122">
        <f t="shared" si="0"/>
        <v>20</v>
      </c>
      <c r="H94" s="123"/>
    </row>
    <row r="95" spans="1:8" s="8" customFormat="1" ht="17.25" thickBot="1" thickTop="1">
      <c r="A95" s="85" t="s">
        <v>148</v>
      </c>
      <c r="B95" s="66" t="s">
        <v>151</v>
      </c>
      <c r="C95" s="65" t="s">
        <v>120</v>
      </c>
      <c r="D95" s="65" t="s">
        <v>84</v>
      </c>
      <c r="E95" s="53" t="s">
        <v>150</v>
      </c>
      <c r="F95" s="41">
        <v>32</v>
      </c>
      <c r="G95" s="122">
        <f t="shared" si="0"/>
        <v>32</v>
      </c>
      <c r="H95" s="123"/>
    </row>
    <row r="96" spans="1:8" s="8" customFormat="1" ht="17.25" thickBot="1" thickTop="1">
      <c r="A96" s="43" t="s">
        <v>63</v>
      </c>
      <c r="B96" s="66" t="s">
        <v>152</v>
      </c>
      <c r="C96" s="65" t="s">
        <v>120</v>
      </c>
      <c r="D96" s="65" t="s">
        <v>84</v>
      </c>
      <c r="E96" s="53" t="s">
        <v>153</v>
      </c>
      <c r="F96" s="41">
        <v>6</v>
      </c>
      <c r="G96" s="122">
        <f t="shared" si="0"/>
        <v>6</v>
      </c>
      <c r="H96" s="123"/>
    </row>
    <row r="97" spans="1:8" s="8" customFormat="1" ht="17.25" thickBot="1" thickTop="1">
      <c r="A97" s="43" t="s">
        <v>154</v>
      </c>
      <c r="B97" s="66" t="s">
        <v>155</v>
      </c>
      <c r="C97" s="65" t="s">
        <v>156</v>
      </c>
      <c r="D97" s="65" t="s">
        <v>84</v>
      </c>
      <c r="E97" s="53" t="s">
        <v>157</v>
      </c>
      <c r="F97" s="41">
        <v>10</v>
      </c>
      <c r="G97" s="122">
        <f t="shared" si="0"/>
        <v>10</v>
      </c>
      <c r="H97" s="123"/>
    </row>
    <row r="98" spans="1:8" s="8" customFormat="1" ht="17.25" thickBot="1" thickTop="1">
      <c r="A98" s="43" t="s">
        <v>138</v>
      </c>
      <c r="B98" s="66" t="s">
        <v>159</v>
      </c>
      <c r="C98" s="65" t="s">
        <v>156</v>
      </c>
      <c r="D98" s="65" t="s">
        <v>145</v>
      </c>
      <c r="E98" s="53" t="s">
        <v>141</v>
      </c>
      <c r="F98" s="41">
        <v>22</v>
      </c>
      <c r="G98" s="122">
        <f>F98</f>
        <v>22</v>
      </c>
      <c r="H98" s="123"/>
    </row>
    <row r="99" spans="1:8" ht="21" thickTop="1">
      <c r="A99" s="124" t="s">
        <v>44</v>
      </c>
      <c r="B99" s="124"/>
      <c r="C99" s="124"/>
      <c r="D99" s="124"/>
      <c r="E99" s="124"/>
      <c r="F99" s="124"/>
      <c r="G99" s="130">
        <f>SUM(G92:H98)</f>
        <v>149</v>
      </c>
      <c r="H99" s="130"/>
    </row>
    <row r="100" spans="1:7" ht="12.75">
      <c r="A100" s="125" t="s">
        <v>45</v>
      </c>
      <c r="B100" s="125"/>
      <c r="C100" s="125"/>
      <c r="D100" s="125"/>
      <c r="E100" s="125"/>
      <c r="F100" s="125"/>
      <c r="G100" s="27"/>
    </row>
  </sheetData>
  <sheetProtection/>
  <mergeCells count="53">
    <mergeCell ref="G10:H14"/>
    <mergeCell ref="G7:H8"/>
    <mergeCell ref="G99:H99"/>
    <mergeCell ref="A89:H89"/>
    <mergeCell ref="A90:A91"/>
    <mergeCell ref="B90:B91"/>
    <mergeCell ref="C90:C91"/>
    <mergeCell ref="D90:D91"/>
    <mergeCell ref="E90:E91"/>
    <mergeCell ref="G91:H91"/>
    <mergeCell ref="G93:H93"/>
    <mergeCell ref="G43:G51"/>
    <mergeCell ref="G38:G42"/>
    <mergeCell ref="G35:G37"/>
    <mergeCell ref="G98:H98"/>
    <mergeCell ref="G95:H95"/>
    <mergeCell ref="G96:H96"/>
    <mergeCell ref="G97:H97"/>
    <mergeCell ref="G30:G34"/>
    <mergeCell ref="G75:H80"/>
    <mergeCell ref="G81:H86"/>
    <mergeCell ref="G92:H92"/>
    <mergeCell ref="G56:H56"/>
    <mergeCell ref="G57:H62"/>
    <mergeCell ref="G63:H68"/>
    <mergeCell ref="G69:H74"/>
    <mergeCell ref="G55:H55"/>
    <mergeCell ref="G90:H90"/>
    <mergeCell ref="G94:H94"/>
    <mergeCell ref="A99:F99"/>
    <mergeCell ref="A100:F100"/>
    <mergeCell ref="A4:A5"/>
    <mergeCell ref="B4:B5"/>
    <mergeCell ref="C4:C5"/>
    <mergeCell ref="G19:G20"/>
    <mergeCell ref="G4:H4"/>
    <mergeCell ref="G5:H5"/>
    <mergeCell ref="G87:H87"/>
    <mergeCell ref="H18:H20"/>
    <mergeCell ref="A87:F87"/>
    <mergeCell ref="A1:H2"/>
    <mergeCell ref="A3:H3"/>
    <mergeCell ref="A54:H54"/>
    <mergeCell ref="A55:A56"/>
    <mergeCell ref="B55:B56"/>
    <mergeCell ref="G25:G28"/>
    <mergeCell ref="G21:G24"/>
    <mergeCell ref="C55:C56"/>
    <mergeCell ref="D55:D56"/>
    <mergeCell ref="E55:E56"/>
    <mergeCell ref="A52:F52"/>
    <mergeCell ref="D4:D5"/>
    <mergeCell ref="E4:E5"/>
  </mergeCells>
  <printOptions/>
  <pageMargins left="0.35" right="0.3" top="0.18" bottom="0.17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ufam</dc:creator>
  <cp:keywords/>
  <dc:description/>
  <cp:lastModifiedBy>ufam</cp:lastModifiedBy>
  <cp:lastPrinted>2013-05-17T15:32:06Z</cp:lastPrinted>
  <dcterms:created xsi:type="dcterms:W3CDTF">2008-06-03T21:03:26Z</dcterms:created>
  <dcterms:modified xsi:type="dcterms:W3CDTF">2013-05-17T15:32:37Z</dcterms:modified>
  <cp:category/>
  <cp:version/>
  <cp:contentType/>
  <cp:contentStatus/>
</cp:coreProperties>
</file>